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02"/>
  <workbookPr/>
  <mc:AlternateContent xmlns:mc="http://schemas.openxmlformats.org/markup-compatibility/2006">
    <mc:Choice Requires="x15">
      <x15ac:absPath xmlns:x15ac="http://schemas.microsoft.com/office/spreadsheetml/2010/11/ac" url="/Users/sangsangqiu/Documents/卫健委/控费/2025年1季度/"/>
    </mc:Choice>
  </mc:AlternateContent>
  <xr:revisionPtr revIDLastSave="0" documentId="13_ncr:1_{80C18484-D6C3-224C-948B-B454616F679E}" xr6:coauthVersionLast="47" xr6:coauthVersionMax="47" xr10:uidLastSave="{00000000-0000-0000-0000-000000000000}"/>
  <bookViews>
    <workbookView xWindow="5720" yWindow="1300" windowWidth="17980" windowHeight="13620" activeTab="2" xr2:uid="{00000000-000D-0000-FFFF-FFFF00000000}"/>
  </bookViews>
  <sheets>
    <sheet name="控费监测信息表（一）" sheetId="2" r:id="rId1"/>
    <sheet name="控费监测信息表（二）" sheetId="3" r:id="rId2"/>
    <sheet name="主要监测数据统计汇总表（三）" sheetId="4" r:id="rId3"/>
  </sheets>
  <definedNames>
    <definedName name="OLE_LINK2" localSheetId="1">'控费监测信息表（二）'!$D$26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2" l="1"/>
  <c r="M8" i="2"/>
  <c r="L8" i="2"/>
  <c r="K8" i="2"/>
  <c r="E28" i="4"/>
  <c r="E27" i="4"/>
  <c r="E26" i="4"/>
  <c r="E25" i="4"/>
  <c r="E24" i="4"/>
</calcChain>
</file>

<file path=xl/sharedStrings.xml><?xml version="1.0" encoding="utf-8"?>
<sst xmlns="http://schemas.openxmlformats.org/spreadsheetml/2006/main" count="1424" uniqueCount="517">
  <si>
    <t>2025年1-3月份无锡市二级以上医院控费监测信息表（一）</t>
  </si>
  <si>
    <t>医疗机构-项目</t>
  </si>
  <si>
    <t>级别</t>
  </si>
  <si>
    <t>属性</t>
  </si>
  <si>
    <t>1、工作量</t>
  </si>
  <si>
    <t>2、工作效率</t>
  </si>
  <si>
    <t>3、医疗费用</t>
  </si>
  <si>
    <t>4.医疗质量</t>
  </si>
  <si>
    <t>期内门诊诊疗总人次(人次）</t>
  </si>
  <si>
    <t>期内日均门诊工作量(人次）</t>
  </si>
  <si>
    <t>期内出院总人次(人次）</t>
  </si>
  <si>
    <t>期内出院病人平均住院日（天）</t>
  </si>
  <si>
    <t>期内择期手术术前平均住院日（天）</t>
  </si>
  <si>
    <t>平均每门诊诊疗人次医疗费用（元）</t>
  </si>
  <si>
    <t>出院患者人均住院医疗费用（元）</t>
  </si>
  <si>
    <t>药占比（不含中药饮片）（%）</t>
  </si>
  <si>
    <t>期内出院患者人均住院医疗费用药占比（不含中药饮片）（%）</t>
  </si>
  <si>
    <t>期内出院患者人均住院医疗费用卫生材料费占比（不含药品）（%）</t>
  </si>
  <si>
    <t>入出院诊断符合率(%)</t>
  </si>
  <si>
    <t>治愈好转率(%)</t>
  </si>
  <si>
    <t>期内出院患者临床路径管理量（人次）</t>
  </si>
  <si>
    <t>期内出院患者临床路径管理比例（%）</t>
  </si>
  <si>
    <t>期内住院患者抗菌药物使用率（%）</t>
  </si>
  <si>
    <t>无锡市人民医院</t>
  </si>
  <si>
    <t>三甲</t>
  </si>
  <si>
    <t>市属医院（公立）</t>
  </si>
  <si>
    <t>无锡市第二人民医院</t>
  </si>
  <si>
    <t>江南大学附属医院</t>
  </si>
  <si>
    <t>无锡市中医医院</t>
  </si>
  <si>
    <t>无锡市妇幼保健院</t>
  </si>
  <si>
    <t>无锡市精神卫生中心</t>
  </si>
  <si>
    <t>无锡市中心康复医院</t>
  </si>
  <si>
    <t>三级</t>
  </si>
  <si>
    <t>无锡市第五人民医院</t>
  </si>
  <si>
    <t>无锡市儿童医院医院</t>
  </si>
  <si>
    <t>江苏省江原医院</t>
  </si>
  <si>
    <t>二级</t>
  </si>
  <si>
    <t>省属医院（公立）</t>
  </si>
  <si>
    <t>江苏省荣军医院</t>
  </si>
  <si>
    <t>江阴市人民医院</t>
  </si>
  <si>
    <t>江阴市（公立）</t>
  </si>
  <si>
    <t>江阴市中医院</t>
  </si>
  <si>
    <t>江阴市第三人民医院</t>
  </si>
  <si>
    <t>二甲</t>
  </si>
  <si>
    <t>江阴市第四人民医院</t>
  </si>
  <si>
    <t>江阴市第五人民医院</t>
  </si>
  <si>
    <t>二乙</t>
  </si>
  <si>
    <t>江阴市中医肝胆医院</t>
  </si>
  <si>
    <t>江阴市中医骨伤医院</t>
  </si>
  <si>
    <t>江阴市南闸医院</t>
  </si>
  <si>
    <t>江阴市（非公立）</t>
  </si>
  <si>
    <t>江阴市徐霞客医院</t>
  </si>
  <si>
    <t>江阴市长泾医院</t>
  </si>
  <si>
    <t>江阴市临港医院</t>
  </si>
  <si>
    <t>宜兴市人民医院</t>
  </si>
  <si>
    <t>宜兴市（公立）</t>
  </si>
  <si>
    <t>宜兴市中医医院</t>
  </si>
  <si>
    <t>宜兴市第二人民医院</t>
  </si>
  <si>
    <t>宜兴市肿瘤医院</t>
  </si>
  <si>
    <t>宜兴市第六人民医院</t>
  </si>
  <si>
    <t>宜兴市官林医院</t>
  </si>
  <si>
    <t>宜兴市徐舍医院</t>
  </si>
  <si>
    <t>宜兴市第五人民医院</t>
  </si>
  <si>
    <t>宜兴市张渚人民医院</t>
  </si>
  <si>
    <t>宜兴市（非公立）</t>
  </si>
  <si>
    <t>宜兴市妇幼保健院</t>
  </si>
  <si>
    <t>宜兴市(公立)</t>
  </si>
  <si>
    <t>宜兴海吉亚医院</t>
  </si>
  <si>
    <t>宜兴市中西医结合医院</t>
  </si>
  <si>
    <t>宜兴眼科医院</t>
  </si>
  <si>
    <t>宜兴市善卷骨科医院</t>
  </si>
  <si>
    <t>宜兴九如城康复医院</t>
  </si>
  <si>
    <t>无锡华泰康复医院</t>
  </si>
  <si>
    <t>宜兴尚品口腔医院</t>
  </si>
  <si>
    <t>宜兴屺亭医院</t>
  </si>
  <si>
    <t>宜兴苏欣老年病医院</t>
  </si>
  <si>
    <t>无锡市第八人民医院</t>
  </si>
  <si>
    <t>梁溪区（公立）</t>
  </si>
  <si>
    <t>无锡市康复医院</t>
  </si>
  <si>
    <t>无锡明慈心血管病医院</t>
  </si>
  <si>
    <t>梁溪区（非公立）</t>
  </si>
  <si>
    <t>无锡市锡山人民医院</t>
  </si>
  <si>
    <t>锡山区（公立）</t>
  </si>
  <si>
    <t>无锡市锡山区中医医院</t>
  </si>
  <si>
    <t>锡山区（非公立）</t>
  </si>
  <si>
    <t>无锡市惠山区人民医院</t>
  </si>
  <si>
    <t>惠山区 （公立）</t>
  </si>
  <si>
    <t>无锡市第二老年病医院（惠山区第二人民医院）</t>
  </si>
  <si>
    <t>惠山区（公立）</t>
  </si>
  <si>
    <t>无锡市惠山区第三人民医院</t>
  </si>
  <si>
    <t>惠山区中医医院</t>
  </si>
  <si>
    <t>无锡市惠山区康复医院</t>
  </si>
  <si>
    <t>无锡市骨科医院
（无锡市第九人民医院）</t>
  </si>
  <si>
    <t>滨湖区（公立）</t>
  </si>
  <si>
    <t>无锡市第二中医医院</t>
  </si>
  <si>
    <t>无锡嘉仕恒信医院</t>
  </si>
  <si>
    <t>滨湖区（非公立）</t>
  </si>
  <si>
    <t>无锡凯宜医院</t>
  </si>
  <si>
    <t>新吴华卫医院</t>
  </si>
  <si>
    <t>无锡建国中医院</t>
  </si>
  <si>
    <t>无锡耘林康复医院</t>
  </si>
  <si>
    <t>无锡华清医院</t>
  </si>
  <si>
    <t>2025年1-3月份无锡市二级以上医院控费监测信息表（二）</t>
  </si>
  <si>
    <t>医疗机构/项目</t>
  </si>
  <si>
    <t>5.12种单病种例均费用</t>
  </si>
  <si>
    <t>手术类</t>
  </si>
  <si>
    <t>非手术类</t>
  </si>
  <si>
    <t>1、结节性甲状腺肿例均费用（元）</t>
  </si>
  <si>
    <t>2、急性胆囊炎例均费用（元）</t>
  </si>
  <si>
    <t>3、胃恶性肿瘤例均费用（元）</t>
  </si>
  <si>
    <t>4、前列腺增生症例均费用（元）</t>
  </si>
  <si>
    <t>5、腰椎间盘突出症例均费用（元）</t>
  </si>
  <si>
    <t>6、剖宫产例均费用（元）</t>
  </si>
  <si>
    <t>7、急性心肌梗塞例均费用（元）</t>
  </si>
  <si>
    <t>8、细菌性肺炎例均费用（元）</t>
  </si>
  <si>
    <t>9、急性上消化道出血例均费用（元）</t>
  </si>
  <si>
    <t>10、原发性肾病综合症例均费用（元）</t>
  </si>
  <si>
    <t>11、脑梗塞例均费用（元）</t>
  </si>
  <si>
    <t>12、支气管肺炎（儿科）例均费用（元）</t>
  </si>
  <si>
    <t>三乙</t>
  </si>
  <si>
    <t>2025年1-3月份无锡市二级以上医院医疗费用控制
主要监测数据统计汇总表（三）</t>
  </si>
  <si>
    <t>使用总金额排名前五的高值耗材</t>
  </si>
  <si>
    <t>名称</t>
  </si>
  <si>
    <t>总金额（元）</t>
  </si>
  <si>
    <t>单价(元)</t>
  </si>
  <si>
    <t>数量</t>
  </si>
  <si>
    <t>2450/2445</t>
  </si>
  <si>
    <t>-</t>
  </si>
  <si>
    <t>/</t>
    <phoneticPr fontId="5" type="noConversion"/>
  </si>
  <si>
    <t>无</t>
    <phoneticPr fontId="5" type="noConversion"/>
  </si>
  <si>
    <t>-</t>
    <phoneticPr fontId="5" type="noConversion"/>
  </si>
  <si>
    <t>/</t>
  </si>
  <si>
    <t>江阴市第二人民医院</t>
  </si>
  <si>
    <t>江阴市中医外科医院</t>
  </si>
  <si>
    <t>—</t>
  </si>
  <si>
    <t>无锡市锡山区鹅湖人民医院</t>
  </si>
  <si>
    <t>无锡市锡山区东亭人民医院</t>
  </si>
  <si>
    <t>无锡安国中西医
结合医院</t>
  </si>
  <si>
    <t>民营</t>
  </si>
  <si>
    <r>
      <rPr>
        <sz val="9"/>
        <color theme="1"/>
        <rFont val="方正仿宋_GBK"/>
        <family val="4"/>
        <charset val="134"/>
      </rPr>
      <t>无锡市人民医院</t>
    </r>
  </si>
  <si>
    <r>
      <rPr>
        <sz val="9"/>
        <color theme="1"/>
        <rFont val="方正仿宋_GBK"/>
        <family val="4"/>
        <charset val="134"/>
      </rPr>
      <t>三甲</t>
    </r>
  </si>
  <si>
    <r>
      <rPr>
        <sz val="9"/>
        <color theme="1"/>
        <rFont val="方正仿宋_GBK"/>
        <family val="4"/>
        <charset val="134"/>
      </rPr>
      <t>市属医院（公立）</t>
    </r>
  </si>
  <si>
    <r>
      <rPr>
        <sz val="9"/>
        <color theme="1"/>
        <rFont val="方正仿宋_GBK"/>
        <family val="4"/>
        <charset val="134"/>
      </rPr>
      <t>无锡市第二人民医院</t>
    </r>
  </si>
  <si>
    <r>
      <rPr>
        <sz val="9"/>
        <color theme="1"/>
        <rFont val="方正仿宋_GBK"/>
        <family val="4"/>
        <charset val="134"/>
      </rPr>
      <t>江南大学附属医院</t>
    </r>
  </si>
  <si>
    <r>
      <rPr>
        <sz val="9"/>
        <color theme="1"/>
        <rFont val="方正仿宋_GBK"/>
        <family val="4"/>
        <charset val="134"/>
      </rPr>
      <t>无锡市中医医院</t>
    </r>
  </si>
  <si>
    <r>
      <rPr>
        <sz val="9"/>
        <color theme="1"/>
        <rFont val="方正仿宋_GBK"/>
        <family val="4"/>
        <charset val="134"/>
      </rPr>
      <t>无锡市妇幼保健院</t>
    </r>
  </si>
  <si>
    <r>
      <rPr>
        <sz val="9"/>
        <color theme="1"/>
        <rFont val="方正仿宋_GBK"/>
        <family val="4"/>
        <charset val="134"/>
      </rPr>
      <t>无锡市精神卫生中心</t>
    </r>
  </si>
  <si>
    <r>
      <rPr>
        <sz val="9"/>
        <color theme="1"/>
        <rFont val="方正仿宋_GBK"/>
        <family val="4"/>
        <charset val="134"/>
      </rPr>
      <t>无锡市中心康复医院</t>
    </r>
  </si>
  <si>
    <r>
      <rPr>
        <sz val="9"/>
        <color theme="1"/>
        <rFont val="方正仿宋_GBK"/>
        <family val="4"/>
        <charset val="134"/>
      </rPr>
      <t>三级</t>
    </r>
  </si>
  <si>
    <r>
      <rPr>
        <sz val="9"/>
        <color theme="1"/>
        <rFont val="方正仿宋_GBK"/>
        <family val="4"/>
        <charset val="134"/>
      </rPr>
      <t>无锡市第五人民医院</t>
    </r>
  </si>
  <si>
    <r>
      <rPr>
        <sz val="9"/>
        <color theme="1"/>
        <rFont val="方正仿宋_GBK"/>
        <family val="4"/>
        <charset val="134"/>
      </rPr>
      <t>无锡市儿童医院</t>
    </r>
  </si>
  <si>
    <r>
      <rPr>
        <sz val="9"/>
        <color theme="1"/>
        <rFont val="方正仿宋_GBK"/>
        <family val="4"/>
        <charset val="134"/>
      </rPr>
      <t>江苏省江原医院</t>
    </r>
  </si>
  <si>
    <r>
      <rPr>
        <sz val="9"/>
        <color theme="1"/>
        <rFont val="方正仿宋_GBK"/>
        <family val="4"/>
        <charset val="134"/>
      </rPr>
      <t>二级</t>
    </r>
  </si>
  <si>
    <r>
      <rPr>
        <sz val="9"/>
        <color theme="1"/>
        <rFont val="方正仿宋_GBK"/>
        <family val="4"/>
        <charset val="134"/>
      </rPr>
      <t>省属医院（公立）</t>
    </r>
  </si>
  <si>
    <r>
      <rPr>
        <sz val="9"/>
        <color theme="1"/>
        <rFont val="方正仿宋_GBK"/>
        <family val="4"/>
        <charset val="134"/>
      </rPr>
      <t>江苏省荣军医院</t>
    </r>
  </si>
  <si>
    <r>
      <rPr>
        <sz val="9"/>
        <color theme="1"/>
        <rFont val="方正仿宋_GBK"/>
        <family val="4"/>
        <charset val="134"/>
      </rPr>
      <t>江阴市人民医院</t>
    </r>
  </si>
  <si>
    <r>
      <rPr>
        <sz val="9"/>
        <color theme="1"/>
        <rFont val="方正仿宋_GBK"/>
        <family val="4"/>
        <charset val="134"/>
      </rPr>
      <t>江阴市（公立）</t>
    </r>
  </si>
  <si>
    <r>
      <rPr>
        <sz val="9"/>
        <color theme="1"/>
        <rFont val="方正仿宋_GBK"/>
        <family val="4"/>
        <charset val="134"/>
      </rPr>
      <t>江阴市中医院</t>
    </r>
  </si>
  <si>
    <r>
      <rPr>
        <sz val="9"/>
        <color theme="1"/>
        <rFont val="方正仿宋_GBK"/>
        <family val="4"/>
        <charset val="134"/>
      </rPr>
      <t>江阴市第三人民医院</t>
    </r>
  </si>
  <si>
    <r>
      <rPr>
        <sz val="9"/>
        <color theme="1"/>
        <rFont val="方正仿宋_GBK"/>
        <family val="4"/>
        <charset val="134"/>
      </rPr>
      <t>二甲</t>
    </r>
  </si>
  <si>
    <r>
      <rPr>
        <sz val="9"/>
        <color theme="1"/>
        <rFont val="方正仿宋_GBK"/>
        <family val="4"/>
        <charset val="134"/>
      </rPr>
      <t>江阴市第二人民医院</t>
    </r>
  </si>
  <si>
    <r>
      <rPr>
        <sz val="9"/>
        <color theme="1"/>
        <rFont val="方正仿宋_GBK"/>
        <family val="4"/>
        <charset val="134"/>
      </rPr>
      <t>江阴市第四人民医院</t>
    </r>
  </si>
  <si>
    <r>
      <rPr>
        <sz val="9"/>
        <color theme="1"/>
        <rFont val="方正仿宋_GBK"/>
        <family val="4"/>
        <charset val="134"/>
      </rPr>
      <t>江阴市第五人民医院</t>
    </r>
  </si>
  <si>
    <r>
      <rPr>
        <sz val="9"/>
        <color theme="1"/>
        <rFont val="方正仿宋_GBK"/>
        <family val="4"/>
        <charset val="134"/>
      </rPr>
      <t>江阴市中医肝胆医院</t>
    </r>
  </si>
  <si>
    <r>
      <rPr>
        <sz val="9"/>
        <color theme="1"/>
        <rFont val="方正仿宋_GBK"/>
        <family val="4"/>
        <charset val="134"/>
      </rPr>
      <t>江阴市中医骨伤医院</t>
    </r>
  </si>
  <si>
    <r>
      <rPr>
        <sz val="9"/>
        <color theme="1"/>
        <rFont val="方正仿宋_GBK"/>
        <family val="4"/>
        <charset val="134"/>
      </rPr>
      <t>江阴市中医外科医院</t>
    </r>
  </si>
  <si>
    <r>
      <rPr>
        <sz val="9"/>
        <color theme="1"/>
        <rFont val="方正仿宋_GBK"/>
        <family val="4"/>
        <charset val="134"/>
      </rPr>
      <t>江阴市南闸医院</t>
    </r>
  </si>
  <si>
    <r>
      <rPr>
        <sz val="9"/>
        <color theme="1"/>
        <rFont val="方正仿宋_GBK"/>
        <family val="4"/>
        <charset val="134"/>
      </rPr>
      <t>江阴市（非公立）</t>
    </r>
  </si>
  <si>
    <r>
      <rPr>
        <sz val="9"/>
        <color theme="1"/>
        <rFont val="方正仿宋_GBK"/>
        <family val="4"/>
        <charset val="134"/>
      </rPr>
      <t>江阴市徐霞客医院</t>
    </r>
  </si>
  <si>
    <r>
      <rPr>
        <sz val="9"/>
        <color theme="1"/>
        <rFont val="方正仿宋_GBK"/>
        <family val="4"/>
        <charset val="134"/>
      </rPr>
      <t>二乙</t>
    </r>
  </si>
  <si>
    <r>
      <rPr>
        <sz val="9"/>
        <color theme="1"/>
        <rFont val="方正仿宋_GBK"/>
        <family val="4"/>
        <charset val="134"/>
      </rPr>
      <t>江阴市长泾医院</t>
    </r>
  </si>
  <si>
    <r>
      <rPr>
        <sz val="9"/>
        <color theme="1"/>
        <rFont val="方正仿宋_GBK"/>
        <family val="4"/>
        <charset val="134"/>
      </rPr>
      <t>江阴市临港医院</t>
    </r>
  </si>
  <si>
    <r>
      <rPr>
        <sz val="9"/>
        <color theme="1"/>
        <rFont val="方正仿宋_GBK"/>
        <family val="4"/>
        <charset val="134"/>
      </rPr>
      <t>宜兴市人民医院</t>
    </r>
  </si>
  <si>
    <r>
      <rPr>
        <sz val="9"/>
        <color theme="1"/>
        <rFont val="方正仿宋_GBK"/>
        <family val="4"/>
        <charset val="134"/>
      </rPr>
      <t>宜兴市（公立）</t>
    </r>
  </si>
  <si>
    <r>
      <rPr>
        <sz val="9"/>
        <color theme="1"/>
        <rFont val="方正仿宋_GBK"/>
        <family val="4"/>
        <charset val="134"/>
      </rPr>
      <t>宜兴市中医医院</t>
    </r>
  </si>
  <si>
    <r>
      <rPr>
        <sz val="9"/>
        <color theme="1"/>
        <rFont val="方正仿宋_GBK"/>
        <family val="4"/>
        <charset val="134"/>
      </rPr>
      <t>三乙</t>
    </r>
  </si>
  <si>
    <r>
      <rPr>
        <sz val="9"/>
        <color theme="1"/>
        <rFont val="方正仿宋_GBK"/>
        <family val="4"/>
        <charset val="134"/>
      </rPr>
      <t>宜兴市第二人民医院</t>
    </r>
  </si>
  <si>
    <r>
      <rPr>
        <sz val="9"/>
        <color theme="1"/>
        <rFont val="方正仿宋_GBK"/>
        <family val="4"/>
        <charset val="134"/>
      </rPr>
      <t>宜兴市肿瘤医院</t>
    </r>
  </si>
  <si>
    <r>
      <rPr>
        <sz val="9"/>
        <color theme="1"/>
        <rFont val="方正仿宋_GBK"/>
        <family val="4"/>
        <charset val="134"/>
      </rPr>
      <t>宜兴市第六人民医院</t>
    </r>
  </si>
  <si>
    <r>
      <rPr>
        <sz val="9"/>
        <color theme="1"/>
        <rFont val="方正仿宋_GBK"/>
        <family val="4"/>
        <charset val="134"/>
      </rPr>
      <t>宜兴市官林医院</t>
    </r>
  </si>
  <si>
    <r>
      <rPr>
        <sz val="9"/>
        <color theme="1"/>
        <rFont val="方正仿宋_GBK"/>
        <family val="4"/>
        <charset val="134"/>
      </rPr>
      <t>宜兴市徐舍医院</t>
    </r>
  </si>
  <si>
    <r>
      <rPr>
        <sz val="9"/>
        <color theme="1"/>
        <rFont val="方正仿宋_GBK"/>
        <family val="4"/>
        <charset val="134"/>
      </rPr>
      <t>宜兴市第五人民医院</t>
    </r>
  </si>
  <si>
    <r>
      <rPr>
        <sz val="9"/>
        <color theme="1"/>
        <rFont val="方正仿宋_GBK"/>
        <family val="4"/>
        <charset val="134"/>
      </rPr>
      <t>宜兴市张渚人民医院</t>
    </r>
  </si>
  <si>
    <r>
      <rPr>
        <sz val="9"/>
        <color theme="1"/>
        <rFont val="方正仿宋_GBK"/>
        <family val="4"/>
        <charset val="134"/>
      </rPr>
      <t>宜兴市（非公立）</t>
    </r>
  </si>
  <si>
    <r>
      <rPr>
        <sz val="9"/>
        <color theme="1"/>
        <rFont val="方正仿宋_GBK"/>
        <family val="4"/>
        <charset val="134"/>
      </rPr>
      <t>无</t>
    </r>
  </si>
  <si>
    <r>
      <rPr>
        <sz val="9"/>
        <color theme="1"/>
        <rFont val="方正仿宋_GBK"/>
        <family val="4"/>
        <charset val="134"/>
      </rPr>
      <t>宜兴市妇幼保健院</t>
    </r>
  </si>
  <si>
    <r>
      <rPr>
        <sz val="9"/>
        <color theme="1"/>
        <rFont val="方正仿宋_GBK"/>
        <family val="4"/>
        <charset val="134"/>
      </rPr>
      <t>宜兴市</t>
    </r>
    <r>
      <rPr>
        <sz val="9"/>
        <color theme="1"/>
        <rFont val="Times New Roman"/>
        <family val="1"/>
      </rPr>
      <t>(</t>
    </r>
    <r>
      <rPr>
        <sz val="9"/>
        <color theme="1"/>
        <rFont val="方正仿宋_GBK"/>
        <family val="4"/>
        <charset val="134"/>
      </rPr>
      <t>公立</t>
    </r>
    <r>
      <rPr>
        <sz val="9"/>
        <color theme="1"/>
        <rFont val="Times New Roman"/>
        <family val="1"/>
      </rPr>
      <t>)</t>
    </r>
  </si>
  <si>
    <r>
      <rPr>
        <sz val="9"/>
        <color theme="1"/>
        <rFont val="方正仿宋_GBK"/>
        <family val="4"/>
        <charset val="134"/>
      </rPr>
      <t>宜兴海吉亚医院</t>
    </r>
  </si>
  <si>
    <r>
      <rPr>
        <sz val="9"/>
        <color theme="1"/>
        <rFont val="方正仿宋_GBK"/>
        <family val="4"/>
        <charset val="134"/>
      </rPr>
      <t>宜兴市中西医结合医院</t>
    </r>
  </si>
  <si>
    <r>
      <rPr>
        <sz val="9"/>
        <color theme="1"/>
        <rFont val="方正仿宋_GBK"/>
        <family val="4"/>
        <charset val="134"/>
      </rPr>
      <t>宜兴眼科医院</t>
    </r>
  </si>
  <si>
    <r>
      <rPr>
        <sz val="9"/>
        <color theme="1"/>
        <rFont val="方正仿宋_GBK"/>
        <family val="4"/>
        <charset val="134"/>
      </rPr>
      <t>宜兴市善卷骨科医院</t>
    </r>
  </si>
  <si>
    <r>
      <rPr>
        <sz val="9"/>
        <color theme="1"/>
        <rFont val="方正仿宋_GBK"/>
        <family val="4"/>
        <charset val="134"/>
      </rPr>
      <t>宜兴九如城康复医院</t>
    </r>
  </si>
  <si>
    <r>
      <rPr>
        <sz val="9"/>
        <color theme="1"/>
        <rFont val="方正仿宋_GBK"/>
        <family val="4"/>
        <charset val="134"/>
      </rPr>
      <t>无锡华泰康复医院</t>
    </r>
  </si>
  <si>
    <r>
      <rPr>
        <sz val="9"/>
        <color theme="1"/>
        <rFont val="方正仿宋_GBK"/>
        <family val="4"/>
        <charset val="134"/>
      </rPr>
      <t>宜兴尚品口腔医院</t>
    </r>
  </si>
  <si>
    <r>
      <rPr>
        <sz val="9"/>
        <color theme="1"/>
        <rFont val="方正仿宋_GBK"/>
        <family val="4"/>
        <charset val="134"/>
      </rPr>
      <t>宜兴屺亭医院</t>
    </r>
  </si>
  <si>
    <r>
      <rPr>
        <sz val="9"/>
        <color theme="1"/>
        <rFont val="方正仿宋_GBK"/>
        <family val="4"/>
        <charset val="134"/>
      </rPr>
      <t>宜兴苏欣老年病医院</t>
    </r>
  </si>
  <si>
    <r>
      <rPr>
        <sz val="9"/>
        <color theme="1"/>
        <rFont val="方正仿宋_GBK"/>
        <family val="4"/>
        <charset val="134"/>
      </rPr>
      <t>无锡市第八人民医院</t>
    </r>
  </si>
  <si>
    <r>
      <rPr>
        <sz val="9"/>
        <color theme="1"/>
        <rFont val="方正仿宋_GBK"/>
        <family val="4"/>
        <charset val="134"/>
      </rPr>
      <t>梁溪区（公立）</t>
    </r>
  </si>
  <si>
    <r>
      <rPr>
        <sz val="9"/>
        <color theme="1"/>
        <rFont val="方正仿宋_GBK"/>
        <family val="4"/>
        <charset val="134"/>
      </rPr>
      <t>无锡市康复医院</t>
    </r>
  </si>
  <si>
    <r>
      <rPr>
        <sz val="9"/>
        <color theme="1"/>
        <rFont val="方正仿宋_GBK"/>
        <family val="4"/>
        <charset val="134"/>
      </rPr>
      <t>无锡明慈心血管病医院</t>
    </r>
  </si>
  <si>
    <r>
      <rPr>
        <sz val="9"/>
        <color theme="1"/>
        <rFont val="方正仿宋_GBK"/>
        <family val="4"/>
        <charset val="134"/>
      </rPr>
      <t>梁溪区（非公立）</t>
    </r>
  </si>
  <si>
    <r>
      <rPr>
        <sz val="9"/>
        <color theme="1"/>
        <rFont val="方正仿宋_GBK"/>
        <family val="4"/>
        <charset val="134"/>
      </rPr>
      <t>无锡市锡山人民医院</t>
    </r>
  </si>
  <si>
    <r>
      <rPr>
        <sz val="9"/>
        <color theme="1"/>
        <rFont val="方正仿宋_GBK"/>
        <family val="4"/>
        <charset val="134"/>
      </rPr>
      <t>锡山区（公立）</t>
    </r>
  </si>
  <si>
    <r>
      <rPr>
        <sz val="9"/>
        <color theme="1"/>
        <rFont val="方正仿宋_GBK"/>
        <family val="4"/>
        <charset val="134"/>
      </rPr>
      <t>无锡市锡山区中医医院</t>
    </r>
  </si>
  <si>
    <r>
      <rPr>
        <sz val="9"/>
        <color theme="1"/>
        <rFont val="方正仿宋_GBK"/>
        <family val="4"/>
        <charset val="134"/>
      </rPr>
      <t>无锡市锡山人民医院鹅湖分院</t>
    </r>
  </si>
  <si>
    <r>
      <rPr>
        <sz val="9"/>
        <color theme="1"/>
        <rFont val="方正仿宋_GBK"/>
        <family val="4"/>
        <charset val="134"/>
      </rPr>
      <t>无锡市锡山人民医院东亭分院</t>
    </r>
  </si>
  <si>
    <r>
      <rPr>
        <sz val="9"/>
        <color theme="1"/>
        <rFont val="方正仿宋_GBK"/>
        <family val="4"/>
        <charset val="134"/>
      </rPr>
      <t>无锡安国中西医结合医院</t>
    </r>
  </si>
  <si>
    <r>
      <rPr>
        <sz val="9"/>
        <color theme="1"/>
        <rFont val="方正仿宋_GBK"/>
        <family val="4"/>
        <charset val="134"/>
      </rPr>
      <t>锡山区（非公立）</t>
    </r>
  </si>
  <si>
    <r>
      <rPr>
        <sz val="9"/>
        <color theme="1"/>
        <rFont val="方正仿宋_GBK"/>
        <family val="4"/>
        <charset val="134"/>
      </rPr>
      <t>无锡市惠山区人民医院</t>
    </r>
  </si>
  <si>
    <r>
      <rPr>
        <sz val="9"/>
        <color theme="1"/>
        <rFont val="方正仿宋_GBK"/>
        <family val="4"/>
        <charset val="134"/>
      </rPr>
      <t>惠山区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方正仿宋_GBK"/>
        <family val="4"/>
        <charset val="134"/>
      </rPr>
      <t>（公立）</t>
    </r>
  </si>
  <si>
    <r>
      <rPr>
        <sz val="9"/>
        <color theme="1"/>
        <rFont val="方正仿宋_GBK"/>
        <family val="4"/>
        <charset val="134"/>
      </rPr>
      <t>无锡市第二老年病医院</t>
    </r>
  </si>
  <si>
    <r>
      <rPr>
        <sz val="9"/>
        <color theme="1"/>
        <rFont val="方正仿宋_GBK"/>
        <family val="4"/>
        <charset val="134"/>
      </rPr>
      <t>惠山区（公立）</t>
    </r>
  </si>
  <si>
    <r>
      <rPr>
        <sz val="9"/>
        <color theme="1"/>
        <rFont val="方正仿宋_GBK"/>
        <family val="4"/>
        <charset val="134"/>
      </rPr>
      <t>无锡市惠山区第三人民医院</t>
    </r>
  </si>
  <si>
    <r>
      <rPr>
        <sz val="9"/>
        <color theme="1"/>
        <rFont val="方正仿宋_GBK"/>
        <family val="4"/>
        <charset val="134"/>
      </rPr>
      <t>惠山区中医医院</t>
    </r>
  </si>
  <si>
    <r>
      <rPr>
        <sz val="9"/>
        <color theme="1"/>
        <rFont val="方正仿宋_GBK"/>
        <family val="4"/>
        <charset val="134"/>
      </rPr>
      <t>无锡市惠山区康复医院</t>
    </r>
  </si>
  <si>
    <r>
      <rPr>
        <sz val="9"/>
        <color theme="1"/>
        <rFont val="方正仿宋_GBK"/>
        <family val="4"/>
        <charset val="134"/>
      </rPr>
      <t>无锡市骨科医院（无锡市第九人民医院）</t>
    </r>
  </si>
  <si>
    <r>
      <rPr>
        <sz val="9"/>
        <color theme="1"/>
        <rFont val="方正仿宋_GBK"/>
        <family val="4"/>
        <charset val="134"/>
      </rPr>
      <t>滨湖区（公立）</t>
    </r>
  </si>
  <si>
    <r>
      <rPr>
        <sz val="9"/>
        <color theme="1"/>
        <rFont val="方正仿宋_GBK"/>
        <family val="4"/>
        <charset val="134"/>
      </rPr>
      <t>无锡市第二中医医院</t>
    </r>
  </si>
  <si>
    <r>
      <rPr>
        <sz val="9"/>
        <color theme="1"/>
        <rFont val="方正仿宋_GBK"/>
        <family val="4"/>
        <charset val="134"/>
      </rPr>
      <t>无锡嘉仕恒信医院</t>
    </r>
  </si>
  <si>
    <r>
      <rPr>
        <sz val="9"/>
        <color theme="1"/>
        <rFont val="方正仿宋_GBK"/>
        <family val="4"/>
        <charset val="134"/>
      </rPr>
      <t>滨湖区（非公立）</t>
    </r>
  </si>
  <si>
    <r>
      <rPr>
        <sz val="9"/>
        <color theme="1"/>
        <rFont val="方正仿宋_GBK"/>
        <family val="4"/>
        <charset val="134"/>
      </rPr>
      <t>无锡怡和妇产医院</t>
    </r>
  </si>
  <si>
    <r>
      <rPr>
        <sz val="9"/>
        <color theme="1"/>
        <rFont val="方正仿宋_GBK"/>
        <family val="4"/>
        <charset val="134"/>
      </rPr>
      <t>民营</t>
    </r>
  </si>
  <si>
    <r>
      <rPr>
        <sz val="9"/>
        <color theme="1"/>
        <rFont val="方正仿宋_GBK"/>
        <family val="4"/>
        <charset val="134"/>
      </rPr>
      <t>无锡怡和康复医院</t>
    </r>
  </si>
  <si>
    <r>
      <rPr>
        <sz val="9"/>
        <color theme="1"/>
        <rFont val="方正仿宋_GBK"/>
        <family val="4"/>
        <charset val="134"/>
      </rPr>
      <t>无锡华清医院</t>
    </r>
  </si>
  <si>
    <t>三甲</t>
    <phoneticPr fontId="5" type="noConversion"/>
  </si>
  <si>
    <t>无锡明德老年病医院</t>
  </si>
  <si>
    <t>新吴区（非政府办非盈利）</t>
    <phoneticPr fontId="5" type="noConversion"/>
  </si>
  <si>
    <r>
      <rPr>
        <sz val="9"/>
        <rFont val="方正仿宋_GBK"/>
        <family val="4"/>
        <charset val="134"/>
      </rPr>
      <t>无锡市新吴区新瑞医院</t>
    </r>
  </si>
  <si>
    <r>
      <rPr>
        <sz val="9"/>
        <rFont val="方正仿宋_GBK"/>
        <family val="4"/>
        <charset val="134"/>
      </rPr>
      <t>三级</t>
    </r>
  </si>
  <si>
    <r>
      <rPr>
        <sz val="9"/>
        <rFont val="方正仿宋_GBK"/>
        <family val="4"/>
        <charset val="134"/>
      </rPr>
      <t>新吴区（非公立）</t>
    </r>
  </si>
  <si>
    <r>
      <rPr>
        <sz val="9"/>
        <color theme="1"/>
        <rFont val="方正仿宋_GBK"/>
        <family val="4"/>
        <charset val="134"/>
      </rPr>
      <t>膜式氧合器套包</t>
    </r>
    <r>
      <rPr>
        <sz val="9"/>
        <color theme="1"/>
        <rFont val="Times New Roman"/>
        <family val="1"/>
      </rPr>
      <t>(</t>
    </r>
    <r>
      <rPr>
        <sz val="9"/>
        <color theme="1"/>
        <rFont val="方正仿宋_GBK"/>
        <family val="4"/>
        <charset val="134"/>
      </rPr>
      <t>深圳汉诺</t>
    </r>
    <r>
      <rPr>
        <sz val="9"/>
        <color theme="1"/>
        <rFont val="Times New Roman"/>
        <family val="1"/>
      </rPr>
      <t>)LM-TPS-1000</t>
    </r>
  </si>
  <si>
    <r>
      <rPr>
        <sz val="9"/>
        <color theme="1"/>
        <rFont val="方正仿宋_GBK"/>
        <family val="4"/>
        <charset val="134"/>
      </rPr>
      <t>一次性双极射频等离子体手术电极</t>
    </r>
    <r>
      <rPr>
        <sz val="9"/>
        <color theme="1"/>
        <rFont val="Times New Roman"/>
        <family val="1"/>
      </rPr>
      <t>(</t>
    </r>
    <r>
      <rPr>
        <sz val="9"/>
        <color theme="1"/>
        <rFont val="方正仿宋_GBK"/>
        <family val="4"/>
        <charset val="134"/>
      </rPr>
      <t>江苏邦士</t>
    </r>
    <r>
      <rPr>
        <sz val="9"/>
        <color theme="1"/>
        <rFont val="Times New Roman"/>
        <family val="1"/>
      </rPr>
      <t>)AC301</t>
    </r>
  </si>
  <si>
    <r>
      <rPr>
        <sz val="9"/>
        <color theme="1"/>
        <rFont val="方正仿宋_GBK"/>
        <family val="4"/>
        <charset val="134"/>
      </rPr>
      <t>微型高频针状电极</t>
    </r>
    <r>
      <rPr>
        <sz val="9"/>
        <color theme="1"/>
        <rFont val="Times New Roman"/>
        <family val="1"/>
      </rPr>
      <t>(</t>
    </r>
    <r>
      <rPr>
        <sz val="9"/>
        <color theme="1"/>
        <rFont val="方正仿宋_GBK"/>
        <family val="4"/>
        <charset val="134"/>
      </rPr>
      <t>史赛克</t>
    </r>
    <r>
      <rPr>
        <sz val="9"/>
        <color theme="1"/>
        <rFont val="Times New Roman"/>
        <family val="1"/>
      </rPr>
      <t>)N104A</t>
    </r>
  </si>
  <si>
    <r>
      <rPr>
        <sz val="9"/>
        <color theme="1"/>
        <rFont val="方正仿宋_GBK"/>
        <family val="4"/>
        <charset val="134"/>
      </rPr>
      <t>一次性使用电子输尿管肾盂内窥镜导管</t>
    </r>
    <r>
      <rPr>
        <sz val="9"/>
        <color theme="1"/>
        <rFont val="Times New Roman"/>
        <family val="1"/>
      </rPr>
      <t>(</t>
    </r>
    <r>
      <rPr>
        <sz val="9"/>
        <color theme="1"/>
        <rFont val="方正仿宋_GBK"/>
        <family val="4"/>
        <charset val="134"/>
      </rPr>
      <t>湖南瑞邦</t>
    </r>
    <r>
      <rPr>
        <sz val="9"/>
        <color theme="1"/>
        <rFont val="Times New Roman"/>
        <family val="1"/>
      </rPr>
      <t>)RUF-V2E</t>
    </r>
  </si>
  <si>
    <r>
      <rPr>
        <sz val="9"/>
        <color theme="1"/>
        <rFont val="方正仿宋_GBK"/>
        <family val="4"/>
        <charset val="134"/>
      </rPr>
      <t>电动腔镜直线型切割吻合器钉仓</t>
    </r>
    <r>
      <rPr>
        <sz val="9"/>
        <color theme="1"/>
        <rFont val="Times New Roman"/>
        <family val="1"/>
      </rPr>
      <t>(</t>
    </r>
    <r>
      <rPr>
        <sz val="9"/>
        <color theme="1"/>
        <rFont val="方正仿宋_GBK"/>
        <family val="4"/>
        <charset val="134"/>
      </rPr>
      <t>美国强生</t>
    </r>
    <r>
      <rPr>
        <sz val="9"/>
        <color theme="1"/>
        <rFont val="Times New Roman"/>
        <family val="1"/>
      </rPr>
      <t>)GST60D</t>
    </r>
  </si>
  <si>
    <r>
      <rPr>
        <sz val="9"/>
        <color rgb="FF000000"/>
        <rFont val="方正仿宋_GBK"/>
        <family val="4"/>
        <charset val="134"/>
      </rPr>
      <t>一次性使用电子输尿管肾盂内窥镜导管</t>
    </r>
  </si>
  <si>
    <r>
      <rPr>
        <sz val="9"/>
        <color rgb="FF000000"/>
        <rFont val="方正仿宋_GBK"/>
        <family val="4"/>
        <charset val="134"/>
      </rPr>
      <t>一次性使用无菌治疗包</t>
    </r>
  </si>
  <si>
    <r>
      <rPr>
        <sz val="9"/>
        <color rgb="FF000000"/>
        <rFont val="方正仿宋_GBK"/>
        <family val="4"/>
        <charset val="134"/>
      </rPr>
      <t>一次性使用输尿管测压导引鞘</t>
    </r>
  </si>
  <si>
    <r>
      <rPr>
        <sz val="9"/>
        <color rgb="FF000000"/>
        <rFont val="方正仿宋_GBK"/>
        <family val="4"/>
        <charset val="134"/>
      </rPr>
      <t>一次性使用脑电传感器</t>
    </r>
  </si>
  <si>
    <r>
      <rPr>
        <sz val="9"/>
        <color rgb="FF000000"/>
        <rFont val="方正仿宋_GBK"/>
        <family val="4"/>
        <charset val="134"/>
      </rPr>
      <t>一次性套管穿刺器（套管穿刺针）</t>
    </r>
  </si>
  <si>
    <r>
      <rPr>
        <sz val="9"/>
        <color rgb="FF000000"/>
        <rFont val="方正仿宋_GBK"/>
        <family val="4"/>
        <charset val="134"/>
      </rPr>
      <t>一次性双极射频等离子体手术电极</t>
    </r>
    <r>
      <rPr>
        <sz val="9"/>
        <color rgb="FF000000"/>
        <rFont val="Times New Roman"/>
        <family val="1"/>
      </rPr>
      <t>AC301</t>
    </r>
  </si>
  <si>
    <r>
      <rPr>
        <sz val="9"/>
        <color rgb="FF000000"/>
        <rFont val="方正仿宋_GBK"/>
        <family val="4"/>
        <charset val="134"/>
      </rPr>
      <t>富血小板血浆制备套装</t>
    </r>
  </si>
  <si>
    <r>
      <rPr>
        <sz val="9"/>
        <color rgb="FF000000"/>
        <rFont val="方正仿宋_GBK"/>
        <family val="4"/>
        <charset val="134"/>
      </rPr>
      <t>等离子射频汽化系统</t>
    </r>
    <r>
      <rPr>
        <sz val="9"/>
        <color rgb="FF000000"/>
        <rFont val="Times New Roman"/>
        <family val="1"/>
      </rPr>
      <t>-</t>
    </r>
    <r>
      <rPr>
        <sz val="9"/>
        <color rgb="FF000000"/>
        <rFont val="方正仿宋_GBK"/>
        <family val="4"/>
        <charset val="134"/>
      </rPr>
      <t>电极</t>
    </r>
    <r>
      <rPr>
        <sz val="9"/>
        <color rgb="FF000000"/>
        <rFont val="Times New Roman"/>
        <family val="1"/>
      </rPr>
      <t>228146</t>
    </r>
  </si>
  <si>
    <r>
      <rPr>
        <sz val="9"/>
        <color rgb="FF000000"/>
        <rFont val="方正仿宋_GBK"/>
        <family val="4"/>
        <charset val="134"/>
      </rPr>
      <t>腰椎椎间融合器</t>
    </r>
  </si>
  <si>
    <r>
      <rPr>
        <sz val="9"/>
        <color rgb="FF000000"/>
        <rFont val="方正仿宋_GBK"/>
        <family val="4"/>
        <charset val="134"/>
      </rPr>
      <t>一次性双极射频等离子体手术电极</t>
    </r>
    <r>
      <rPr>
        <sz val="9"/>
        <color rgb="FF000000"/>
        <rFont val="Times New Roman"/>
        <family val="1"/>
      </rPr>
      <t>AC405</t>
    </r>
  </si>
  <si>
    <r>
      <rPr>
        <sz val="9"/>
        <color theme="1"/>
        <rFont val="方正仿宋_GBK"/>
        <family val="4"/>
        <charset val="134"/>
      </rPr>
      <t>电外科手术用闭合切割电极（</t>
    </r>
    <r>
      <rPr>
        <sz val="9"/>
        <color theme="1"/>
        <rFont val="Times New Roman"/>
        <family val="1"/>
      </rPr>
      <t>SL0537</t>
    </r>
    <r>
      <rPr>
        <sz val="9"/>
        <color theme="1"/>
        <rFont val="方正仿宋_GBK"/>
        <family val="4"/>
        <charset val="134"/>
      </rPr>
      <t>）</t>
    </r>
  </si>
  <si>
    <r>
      <rPr>
        <sz val="9"/>
        <color theme="1"/>
        <rFont val="方正仿宋_GBK"/>
        <family val="4"/>
        <charset val="134"/>
      </rPr>
      <t>人工乳房植入体</t>
    </r>
  </si>
  <si>
    <r>
      <rPr>
        <sz val="9"/>
        <color theme="1"/>
        <rFont val="方正仿宋_GBK"/>
        <family val="4"/>
        <charset val="134"/>
      </rPr>
      <t>超声高频外科集成系统超声刀头（</t>
    </r>
    <r>
      <rPr>
        <sz val="9"/>
        <color theme="1"/>
        <rFont val="Times New Roman"/>
        <family val="1"/>
      </rPr>
      <t>HARH36</t>
    </r>
    <r>
      <rPr>
        <sz val="9"/>
        <color theme="1"/>
        <rFont val="方正仿宋_GBK"/>
        <family val="4"/>
        <charset val="134"/>
      </rPr>
      <t>）</t>
    </r>
  </si>
  <si>
    <r>
      <rPr>
        <sz val="9"/>
        <color theme="1"/>
        <rFont val="方正仿宋_GBK"/>
        <family val="4"/>
        <charset val="134"/>
      </rPr>
      <t>乳房软组织加强补片</t>
    </r>
  </si>
  <si>
    <r>
      <rPr>
        <sz val="9"/>
        <color theme="1"/>
        <rFont val="方正仿宋_GBK"/>
        <family val="4"/>
        <charset val="134"/>
      </rPr>
      <t>补片</t>
    </r>
    <r>
      <rPr>
        <sz val="9"/>
        <color theme="1"/>
        <rFont val="Times New Roman"/>
        <family val="1"/>
      </rPr>
      <t>Gynecare Gynemesh PS Nonabsorbable PROLENE Soft</t>
    </r>
  </si>
  <si>
    <r>
      <rPr>
        <sz val="9"/>
        <rFont val="方正仿宋_GBK"/>
        <family val="4"/>
        <charset val="134"/>
      </rPr>
      <t>定制式隐形正畸矫治器</t>
    </r>
  </si>
  <si>
    <r>
      <rPr>
        <sz val="9"/>
        <rFont val="方正仿宋_GBK"/>
        <family val="4"/>
        <charset val="134"/>
      </rPr>
      <t>金属牙科托槽</t>
    </r>
  </si>
  <si>
    <r>
      <t>DamonClear</t>
    </r>
    <r>
      <rPr>
        <sz val="9"/>
        <rFont val="方正仿宋_GBK"/>
        <family val="4"/>
        <charset val="134"/>
      </rPr>
      <t>套装</t>
    </r>
  </si>
  <si>
    <r>
      <rPr>
        <sz val="9"/>
        <rFont val="方正仿宋_GBK"/>
        <family val="4"/>
        <charset val="134"/>
      </rPr>
      <t>种植体（含覆盖螺丝）</t>
    </r>
    <phoneticPr fontId="5" type="noConversion"/>
  </si>
  <si>
    <r>
      <rPr>
        <sz val="9"/>
        <color theme="1"/>
        <rFont val="方正仿宋_GBK"/>
        <family val="4"/>
        <charset val="134"/>
      </rPr>
      <t>无</t>
    </r>
    <phoneticPr fontId="5" type="noConversion"/>
  </si>
  <si>
    <r>
      <rPr>
        <sz val="9"/>
        <color theme="1"/>
        <rFont val="方正仿宋_GBK"/>
        <family val="4"/>
        <charset val="134"/>
      </rPr>
      <t>可控直径</t>
    </r>
    <r>
      <rPr>
        <sz val="9"/>
        <color theme="1"/>
        <rFont val="Times New Roman"/>
        <family val="1"/>
      </rPr>
      <t>TIPS</t>
    </r>
    <r>
      <rPr>
        <sz val="9"/>
        <color theme="1"/>
        <rFont val="方正仿宋_GBK"/>
        <family val="4"/>
        <charset val="134"/>
      </rPr>
      <t>覆膜支架系统</t>
    </r>
  </si>
  <si>
    <r>
      <rPr>
        <sz val="9"/>
        <color theme="1"/>
        <rFont val="方正仿宋_GBK"/>
        <family val="4"/>
        <charset val="134"/>
      </rPr>
      <t>微导管</t>
    </r>
    <r>
      <rPr>
        <sz val="9"/>
        <color theme="1"/>
        <rFont val="Times New Roman"/>
        <family val="1"/>
      </rPr>
      <t>(</t>
    </r>
    <r>
      <rPr>
        <sz val="9"/>
        <color theme="1"/>
        <rFont val="方正仿宋_GBK"/>
        <family val="4"/>
        <charset val="134"/>
      </rPr>
      <t>麦瑞通）</t>
    </r>
  </si>
  <si>
    <r>
      <rPr>
        <sz val="9"/>
        <color theme="1"/>
        <rFont val="方正仿宋_GBK"/>
        <family val="4"/>
        <charset val="134"/>
      </rPr>
      <t>可解脱带纤维毛弹簧圈栓塞系统</t>
    </r>
  </si>
  <si>
    <r>
      <rPr>
        <sz val="9"/>
        <color theme="1"/>
        <rFont val="方正仿宋_GBK"/>
        <family val="4"/>
        <charset val="134"/>
      </rPr>
      <t>外科胶</t>
    </r>
  </si>
  <si>
    <r>
      <rPr>
        <sz val="9"/>
        <color theme="1"/>
        <rFont val="方正仿宋_GBK"/>
        <family val="4"/>
        <charset val="134"/>
      </rPr>
      <t>膜型血浆成分分离器</t>
    </r>
  </si>
  <si>
    <r>
      <rPr>
        <sz val="9"/>
        <color theme="1"/>
        <rFont val="方正仿宋_GBK"/>
        <family val="4"/>
        <charset val="134"/>
      </rPr>
      <t>一次性多通道单孔腔镜穿刺器（施爱德</t>
    </r>
    <r>
      <rPr>
        <sz val="9"/>
        <color theme="1"/>
        <rFont val="Times New Roman"/>
        <family val="1"/>
      </rPr>
      <t xml:space="preserve"> 3B-35×100  </t>
    </r>
    <r>
      <rPr>
        <sz val="9"/>
        <color theme="1"/>
        <rFont val="方正仿宋_GBK"/>
        <family val="4"/>
        <charset val="134"/>
      </rPr>
      <t>Ⅲ</t>
    </r>
    <r>
      <rPr>
        <sz val="9"/>
        <color theme="1"/>
        <rFont val="Times New Roman"/>
        <family val="1"/>
      </rPr>
      <t>A</t>
    </r>
    <r>
      <rPr>
        <sz val="9"/>
        <color theme="1"/>
        <rFont val="方正仿宋_GBK"/>
        <family val="4"/>
        <charset val="134"/>
      </rPr>
      <t>）</t>
    </r>
    <r>
      <rPr>
        <sz val="9"/>
        <color theme="1"/>
        <rFont val="Times New Roman"/>
        <family val="1"/>
      </rPr>
      <t xml:space="preserve"> </t>
    </r>
  </si>
  <si>
    <r>
      <rPr>
        <sz val="9"/>
        <color theme="1"/>
        <rFont val="方正仿宋_GBK"/>
        <family val="4"/>
        <charset val="134"/>
      </rPr>
      <t>一次性使用等离子刀头</t>
    </r>
    <r>
      <rPr>
        <sz val="9"/>
        <color theme="1"/>
        <rFont val="Times New Roman"/>
        <family val="1"/>
      </rPr>
      <t>(</t>
    </r>
    <r>
      <rPr>
        <sz val="9"/>
        <color theme="1"/>
        <rFont val="方正仿宋_GBK"/>
        <family val="4"/>
        <charset val="134"/>
      </rPr>
      <t>美国</t>
    </r>
    <r>
      <rPr>
        <sz val="9"/>
        <color theme="1"/>
        <rFont val="Times New Roman"/>
        <family val="1"/>
      </rPr>
      <t xml:space="preserve">ArthroCare)EIC5874-01 </t>
    </r>
  </si>
  <si>
    <r>
      <rPr>
        <sz val="9"/>
        <color theme="1"/>
        <rFont val="方正仿宋_GBK"/>
        <family val="4"/>
        <charset val="134"/>
      </rPr>
      <t>金属骨针（爱得</t>
    </r>
    <r>
      <rPr>
        <sz val="9"/>
        <color theme="1"/>
        <rFont val="Times New Roman"/>
        <family val="1"/>
      </rPr>
      <t>III</t>
    </r>
    <r>
      <rPr>
        <sz val="9"/>
        <color theme="1"/>
        <rFont val="方正仿宋_GBK"/>
        <family val="4"/>
        <charset val="134"/>
      </rPr>
      <t>型（无菌）不锈钢</t>
    </r>
    <r>
      <rPr>
        <sz val="9"/>
        <color theme="1"/>
        <rFont val="Times New Roman"/>
        <family val="1"/>
      </rPr>
      <t xml:space="preserve">-(φ1.5×200mm) </t>
    </r>
  </si>
  <si>
    <r>
      <rPr>
        <sz val="9"/>
        <color theme="1"/>
        <rFont val="方正仿宋_GBK"/>
        <family val="4"/>
        <charset val="134"/>
      </rPr>
      <t>硬脑（脊）膜补片（睿康</t>
    </r>
    <r>
      <rPr>
        <sz val="9"/>
        <color theme="1"/>
        <rFont val="Times New Roman"/>
        <family val="1"/>
      </rPr>
      <t xml:space="preserve"> RDP-A-7 6cm*8cm</t>
    </r>
    <r>
      <rPr>
        <sz val="9"/>
        <color theme="1"/>
        <rFont val="方正仿宋_GBK"/>
        <family val="4"/>
        <charset val="134"/>
      </rPr>
      <t>）</t>
    </r>
    <r>
      <rPr>
        <sz val="9"/>
        <color theme="1"/>
        <rFont val="Times New Roman"/>
        <family val="1"/>
      </rPr>
      <t xml:space="preserve"> </t>
    </r>
  </si>
  <si>
    <r>
      <rPr>
        <sz val="9"/>
        <color theme="1"/>
        <rFont val="方正仿宋_GBK"/>
        <family val="4"/>
        <charset val="134"/>
      </rPr>
      <t>诊断</t>
    </r>
    <r>
      <rPr>
        <sz val="9"/>
        <color theme="1"/>
        <rFont val="Times New Roman"/>
        <family val="1"/>
      </rPr>
      <t>/</t>
    </r>
    <r>
      <rPr>
        <sz val="9"/>
        <color theme="1"/>
        <rFont val="方正仿宋_GBK"/>
        <family val="4"/>
        <charset val="134"/>
      </rPr>
      <t>消融可调弯头端导管</t>
    </r>
    <r>
      <rPr>
        <sz val="9"/>
        <color theme="1"/>
        <rFont val="Times New Roman"/>
        <family val="1"/>
      </rPr>
      <t>Diagnostic/Ablation Deflectable Tip Catheter</t>
    </r>
    <r>
      <rPr>
        <sz val="9"/>
        <color theme="1"/>
        <rFont val="方正仿宋_GBK"/>
        <family val="4"/>
        <charset val="134"/>
      </rPr>
      <t>（</t>
    </r>
    <r>
      <rPr>
        <sz val="9"/>
        <color theme="1"/>
        <rFont val="Times New Roman"/>
        <family val="1"/>
      </rPr>
      <t>D133604IL</t>
    </r>
    <r>
      <rPr>
        <sz val="9"/>
        <color theme="1"/>
        <rFont val="方正仿宋_GBK"/>
        <family val="4"/>
        <charset val="134"/>
      </rPr>
      <t>）</t>
    </r>
    <r>
      <rPr>
        <sz val="9"/>
        <color theme="1"/>
        <rFont val="Times New Roman"/>
        <family val="1"/>
      </rPr>
      <t xml:space="preserve"> </t>
    </r>
  </si>
  <si>
    <r>
      <rPr>
        <sz val="9"/>
        <color rgb="FF000000"/>
        <rFont val="方正仿宋_GBK"/>
        <family val="4"/>
        <charset val="134"/>
      </rPr>
      <t>神经监护气管插管</t>
    </r>
    <r>
      <rPr>
        <sz val="9"/>
        <color rgb="FF000000"/>
        <rFont val="Times New Roman"/>
        <family val="1"/>
      </rPr>
      <t>BN-JHQG-60</t>
    </r>
  </si>
  <si>
    <r>
      <rPr>
        <sz val="9"/>
        <color rgb="FF000000"/>
        <rFont val="方正仿宋_GBK"/>
        <family val="4"/>
        <charset val="134"/>
      </rPr>
      <t>无菌一次性微波消融针</t>
    </r>
  </si>
  <si>
    <r>
      <rPr>
        <sz val="9"/>
        <color rgb="FF000000"/>
        <rFont val="方正仿宋_GBK"/>
        <family val="4"/>
        <charset val="134"/>
      </rPr>
      <t>神经监护气管插管</t>
    </r>
    <r>
      <rPr>
        <sz val="9"/>
        <color rgb="FF000000"/>
        <rFont val="Times New Roman"/>
        <family val="1"/>
      </rPr>
      <t>BN-JHQG-70</t>
    </r>
  </si>
  <si>
    <r>
      <rPr>
        <sz val="9"/>
        <color rgb="FF000000"/>
        <rFont val="方正仿宋_GBK"/>
        <family val="4"/>
        <charset val="134"/>
      </rPr>
      <t>神经监护气管插管（美敦力</t>
    </r>
    <r>
      <rPr>
        <sz val="9"/>
        <color rgb="FF000000"/>
        <rFont val="Times New Roman"/>
        <family val="1"/>
      </rPr>
      <t>6</t>
    </r>
    <r>
      <rPr>
        <sz val="9"/>
        <color rgb="FF000000"/>
        <rFont val="方正仿宋_GBK"/>
        <family val="4"/>
        <charset val="134"/>
      </rPr>
      <t>毫米）</t>
    </r>
  </si>
  <si>
    <r>
      <rPr>
        <sz val="9"/>
        <color rgb="FF000000"/>
        <rFont val="方正仿宋_GBK"/>
        <family val="4"/>
        <charset val="134"/>
      </rPr>
      <t>神经监护气管插管（美敦力</t>
    </r>
    <r>
      <rPr>
        <sz val="9"/>
        <color rgb="FF000000"/>
        <rFont val="Times New Roman"/>
        <family val="1"/>
      </rPr>
      <t>7</t>
    </r>
    <r>
      <rPr>
        <sz val="9"/>
        <color rgb="FF000000"/>
        <rFont val="方正仿宋_GBK"/>
        <family val="4"/>
        <charset val="134"/>
      </rPr>
      <t>毫米）</t>
    </r>
  </si>
  <si>
    <r>
      <rPr>
        <sz val="9"/>
        <color rgb="FF000000"/>
        <rFont val="方正仿宋_GBK"/>
        <family val="4"/>
        <charset val="134"/>
      </rPr>
      <t>江阴市人民医院</t>
    </r>
  </si>
  <si>
    <r>
      <rPr>
        <sz val="9"/>
        <color rgb="FF000000"/>
        <rFont val="方正仿宋_GBK"/>
        <family val="4"/>
        <charset val="134"/>
      </rPr>
      <t>三甲</t>
    </r>
  </si>
  <si>
    <r>
      <rPr>
        <sz val="9"/>
        <color rgb="FF000000"/>
        <rFont val="方正仿宋_GBK"/>
        <family val="4"/>
        <charset val="134"/>
      </rPr>
      <t>江阴市</t>
    </r>
    <r>
      <rPr>
        <sz val="9"/>
        <color theme="1"/>
        <rFont val="方正仿宋_GBK"/>
        <family val="4"/>
        <charset val="134"/>
      </rPr>
      <t>（公立）</t>
    </r>
  </si>
  <si>
    <r>
      <rPr>
        <sz val="9"/>
        <color theme="1"/>
        <rFont val="方正仿宋_GBK"/>
        <family val="4"/>
        <charset val="134"/>
      </rPr>
      <t>腔静脉滤器</t>
    </r>
  </si>
  <si>
    <r>
      <rPr>
        <sz val="9"/>
        <color theme="1"/>
        <rFont val="方正仿宋_GBK"/>
        <family val="4"/>
        <charset val="134"/>
      </rPr>
      <t>负压辅助治疗系统耗材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方正仿宋_GBK"/>
        <family val="4"/>
        <charset val="134"/>
      </rPr>
      <t>中号黑色敷料组合包装</t>
    </r>
    <r>
      <rPr>
        <sz val="9"/>
        <color theme="1"/>
        <rFont val="Times New Roman"/>
        <family val="1"/>
      </rPr>
      <t xml:space="preserve"> M8275052/10</t>
    </r>
  </si>
  <si>
    <r>
      <rPr>
        <sz val="9"/>
        <color theme="1"/>
        <rFont val="方正仿宋_GBK"/>
        <family val="4"/>
        <charset val="134"/>
      </rPr>
      <t>诊断</t>
    </r>
    <r>
      <rPr>
        <sz val="9"/>
        <color theme="1"/>
        <rFont val="Times New Roman"/>
        <family val="1"/>
      </rPr>
      <t>/</t>
    </r>
    <r>
      <rPr>
        <sz val="9"/>
        <color theme="1"/>
        <rFont val="方正仿宋_GBK"/>
        <family val="4"/>
        <charset val="134"/>
      </rPr>
      <t>消融可调弯头端导管</t>
    </r>
    <r>
      <rPr>
        <sz val="9"/>
        <color theme="1"/>
        <rFont val="Times New Roman"/>
        <family val="1"/>
      </rPr>
      <t xml:space="preserve"> SmartTouch56</t>
    </r>
    <r>
      <rPr>
        <sz val="9"/>
        <color theme="1"/>
        <rFont val="方正仿宋_GBK"/>
        <family val="4"/>
        <charset val="134"/>
      </rPr>
      <t>孔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方正仿宋_GBK"/>
        <family val="4"/>
        <charset val="134"/>
      </rPr>
      <t>单弯</t>
    </r>
  </si>
  <si>
    <r>
      <rPr>
        <sz val="9"/>
        <color theme="1"/>
        <rFont val="方正仿宋_GBK"/>
        <family val="4"/>
        <charset val="134"/>
      </rPr>
      <t>颅内压测量及引流针</t>
    </r>
  </si>
  <si>
    <r>
      <rPr>
        <sz val="9"/>
        <color theme="1"/>
        <rFont val="方正仿宋_GBK"/>
        <family val="4"/>
        <charset val="134"/>
      </rPr>
      <t>一次性使用血液透析滤过器及配套管路</t>
    </r>
  </si>
  <si>
    <r>
      <rPr>
        <sz val="9"/>
        <color rgb="FF000000"/>
        <rFont val="方正仿宋_GBK"/>
        <family val="4"/>
        <charset val="134"/>
      </rPr>
      <t>江阴市中医院</t>
    </r>
  </si>
  <si>
    <r>
      <rPr>
        <sz val="9"/>
        <color theme="1"/>
        <rFont val="方正仿宋_GBK"/>
        <family val="4"/>
        <charset val="134"/>
      </rPr>
      <t>输尿管鞘</t>
    </r>
  </si>
  <si>
    <r>
      <rPr>
        <sz val="9"/>
        <color theme="1"/>
        <rFont val="方正仿宋_GBK"/>
        <family val="4"/>
        <charset val="134"/>
      </rPr>
      <t>人工骨修复材料（国家集采）</t>
    </r>
  </si>
  <si>
    <r>
      <rPr>
        <sz val="9"/>
        <color theme="1"/>
        <rFont val="方正仿宋_GBK"/>
        <family val="4"/>
        <charset val="134"/>
      </rPr>
      <t>药物洗脱外周球囊扩张导管</t>
    </r>
  </si>
  <si>
    <r>
      <rPr>
        <sz val="9"/>
        <color theme="1"/>
        <rFont val="方正仿宋_GBK"/>
        <family val="4"/>
        <charset val="134"/>
      </rPr>
      <t>植入式心脏起搏器（集采带量）</t>
    </r>
  </si>
  <si>
    <r>
      <rPr>
        <sz val="9"/>
        <color theme="1"/>
        <rFont val="方正仿宋_GBK"/>
        <family val="4"/>
        <charset val="134"/>
      </rPr>
      <t>血栓去除术导管</t>
    </r>
  </si>
  <si>
    <r>
      <rPr>
        <sz val="9"/>
        <color rgb="FF000000"/>
        <rFont val="方正仿宋_GBK"/>
        <family val="4"/>
        <charset val="134"/>
      </rPr>
      <t>江阴市第三人民医院</t>
    </r>
  </si>
  <si>
    <r>
      <rPr>
        <sz val="9"/>
        <color rgb="FF000000"/>
        <rFont val="方正仿宋_GBK"/>
        <family val="4"/>
        <charset val="134"/>
      </rPr>
      <t>二甲</t>
    </r>
  </si>
  <si>
    <r>
      <rPr>
        <sz val="9"/>
        <color theme="1"/>
        <rFont val="方正仿宋_GBK"/>
        <family val="4"/>
        <charset val="134"/>
      </rPr>
      <t>一次性双极射频等离子体手术电极</t>
    </r>
    <r>
      <rPr>
        <sz val="9"/>
        <color theme="1"/>
        <rFont val="Times New Roman"/>
        <family val="1"/>
      </rPr>
      <t>AC301</t>
    </r>
  </si>
  <si>
    <r>
      <rPr>
        <sz val="9"/>
        <color theme="1"/>
        <rFont val="方正仿宋_GBK"/>
        <family val="4"/>
        <charset val="134"/>
      </rPr>
      <t>一次性使用电子支气管内窥镜</t>
    </r>
  </si>
  <si>
    <r>
      <rPr>
        <sz val="9"/>
        <color theme="1"/>
        <rFont val="方正仿宋_GBK"/>
        <family val="4"/>
        <charset val="134"/>
      </rPr>
      <t>骨科活检取样器</t>
    </r>
    <r>
      <rPr>
        <sz val="9"/>
        <color theme="1"/>
        <rFont val="Times New Roman"/>
        <family val="1"/>
      </rPr>
      <t>Φ3.5</t>
    </r>
  </si>
  <si>
    <r>
      <rPr>
        <sz val="9"/>
        <color theme="1"/>
        <rFont val="方正仿宋_GBK"/>
        <family val="4"/>
        <charset val="134"/>
      </rPr>
      <t>人工髋关节假体</t>
    </r>
    <r>
      <rPr>
        <sz val="9"/>
        <color theme="1"/>
        <rFont val="Times New Roman"/>
        <family val="1"/>
      </rPr>
      <t>-</t>
    </r>
    <r>
      <rPr>
        <sz val="9"/>
        <color theme="1"/>
        <rFont val="方正仿宋_GBK"/>
        <family val="4"/>
        <charset val="134"/>
      </rPr>
      <t>双极头</t>
    </r>
    <r>
      <rPr>
        <sz val="9"/>
        <color theme="1"/>
        <rFont val="Times New Roman"/>
        <family val="1"/>
      </rPr>
      <t>CD</t>
    </r>
    <r>
      <rPr>
        <sz val="9"/>
        <color theme="1"/>
        <rFont val="方正仿宋_GBK"/>
        <family val="4"/>
        <charset val="134"/>
      </rPr>
      <t>Ⅱ</t>
    </r>
    <r>
      <rPr>
        <sz val="9"/>
        <color theme="1"/>
        <rFont val="Times New Roman"/>
        <family val="1"/>
      </rPr>
      <t xml:space="preserve"> C+PE</t>
    </r>
  </si>
  <si>
    <r>
      <rPr>
        <sz val="9"/>
        <color theme="1"/>
        <rFont val="方正仿宋_GBK"/>
        <family val="4"/>
        <charset val="134"/>
      </rPr>
      <t>髋关节假体</t>
    </r>
    <r>
      <rPr>
        <sz val="9"/>
        <color theme="1"/>
        <rFont val="Times New Roman"/>
        <family val="1"/>
      </rPr>
      <t>-</t>
    </r>
    <r>
      <rPr>
        <sz val="9"/>
        <color theme="1"/>
        <rFont val="方正仿宋_GBK"/>
        <family val="4"/>
        <charset val="134"/>
      </rPr>
      <t>股骨头</t>
    </r>
    <r>
      <rPr>
        <sz val="9"/>
        <color theme="1"/>
        <rFont val="Times New Roman"/>
        <family val="1"/>
      </rPr>
      <t>(</t>
    </r>
    <r>
      <rPr>
        <sz val="9"/>
        <color theme="1"/>
        <rFont val="方正仿宋_GBK"/>
        <family val="4"/>
        <charset val="134"/>
      </rPr>
      <t>双极头</t>
    </r>
    <r>
      <rPr>
        <sz val="9"/>
        <color theme="1"/>
        <rFont val="Times New Roman"/>
        <family val="1"/>
      </rPr>
      <t>)ST</t>
    </r>
  </si>
  <si>
    <r>
      <rPr>
        <sz val="9"/>
        <color rgb="FF000000"/>
        <rFont val="方正仿宋_GBK"/>
        <family val="4"/>
        <charset val="134"/>
      </rPr>
      <t>江阴市第二人民医院</t>
    </r>
  </si>
  <si>
    <r>
      <rPr>
        <sz val="9"/>
        <color rgb="FF000000"/>
        <rFont val="方正仿宋_GBK"/>
        <family val="4"/>
        <charset val="134"/>
      </rPr>
      <t>江阴市第四人民医院</t>
    </r>
  </si>
  <si>
    <r>
      <rPr>
        <sz val="9"/>
        <color theme="1"/>
        <rFont val="方正仿宋_GBK"/>
        <family val="4"/>
        <charset val="134"/>
      </rPr>
      <t>一次性使用电子输尿管肾盂内窥镜导管</t>
    </r>
  </si>
  <si>
    <r>
      <rPr>
        <sz val="9"/>
        <color theme="1"/>
        <rFont val="方正仿宋_GBK"/>
        <family val="4"/>
        <charset val="134"/>
      </rPr>
      <t>一次性使用电子胆道成像导管</t>
    </r>
  </si>
  <si>
    <r>
      <rPr>
        <sz val="9"/>
        <color theme="1"/>
        <rFont val="方正仿宋_GBK"/>
        <family val="4"/>
        <charset val="134"/>
      </rPr>
      <t>同种异体骨修复材料</t>
    </r>
  </si>
  <si>
    <r>
      <rPr>
        <sz val="9"/>
        <color theme="1"/>
        <rFont val="方正仿宋_GBK"/>
        <family val="4"/>
        <charset val="134"/>
      </rPr>
      <t>一次性使用电子宫腔成像导管</t>
    </r>
  </si>
  <si>
    <r>
      <rPr>
        <sz val="9"/>
        <color theme="1"/>
        <rFont val="方正仿宋_GBK"/>
        <family val="4"/>
        <charset val="134"/>
      </rPr>
      <t>单臂一体式外固定支架</t>
    </r>
  </si>
  <si>
    <r>
      <rPr>
        <sz val="9"/>
        <color rgb="FF000000"/>
        <rFont val="方正仿宋_GBK"/>
        <family val="4"/>
        <charset val="134"/>
      </rPr>
      <t>江阴市第五人民医院</t>
    </r>
  </si>
  <si>
    <r>
      <rPr>
        <sz val="9"/>
        <color theme="1"/>
        <rFont val="方正仿宋_GBK"/>
        <family val="4"/>
        <charset val="134"/>
      </rPr>
      <t>一次性使用电子输尿管肾盂内窥镜导管</t>
    </r>
    <r>
      <rPr>
        <sz val="9"/>
        <color theme="1"/>
        <rFont val="Times New Roman"/>
        <family val="1"/>
      </rPr>
      <t>(US31D-12-EU)</t>
    </r>
  </si>
  <si>
    <r>
      <rPr>
        <sz val="9"/>
        <color theme="1"/>
        <rFont val="方正仿宋_GBK"/>
        <family val="4"/>
        <charset val="134"/>
      </rPr>
      <t>一次性使用电子输尿管肾盂内窥镜导管</t>
    </r>
    <r>
      <rPr>
        <sz val="9"/>
        <color theme="1"/>
        <rFont val="Times New Roman"/>
        <family val="1"/>
      </rPr>
      <t>(HU30S)</t>
    </r>
  </si>
  <si>
    <r>
      <rPr>
        <sz val="9"/>
        <color theme="1"/>
        <rFont val="方正仿宋_GBK"/>
        <family val="4"/>
        <charset val="134"/>
      </rPr>
      <t>人工骨修复材料</t>
    </r>
  </si>
  <si>
    <r>
      <rPr>
        <sz val="9"/>
        <color theme="1"/>
        <rFont val="方正仿宋_GBK"/>
        <family val="4"/>
        <charset val="134"/>
      </rPr>
      <t>一次性使用输尿管测压导引鞘</t>
    </r>
  </si>
  <si>
    <r>
      <rPr>
        <sz val="9"/>
        <color theme="1"/>
        <rFont val="方正仿宋_GBK"/>
        <family val="4"/>
        <charset val="134"/>
      </rPr>
      <t>一次性使用双极电极（电切内窥镜）</t>
    </r>
  </si>
  <si>
    <r>
      <rPr>
        <sz val="9"/>
        <color rgb="FF000000"/>
        <rFont val="方正仿宋_GBK"/>
        <family val="4"/>
        <charset val="134"/>
      </rPr>
      <t>江阴市中医肝胆医院</t>
    </r>
  </si>
  <si>
    <r>
      <rPr>
        <sz val="9"/>
        <color theme="1"/>
        <rFont val="方正仿宋_GBK"/>
        <family val="4"/>
        <charset val="134"/>
      </rPr>
      <t>微导管导丝系统</t>
    </r>
  </si>
  <si>
    <r>
      <rPr>
        <sz val="9"/>
        <color theme="1"/>
        <rFont val="方正仿宋_GBK"/>
        <family val="4"/>
        <charset val="134"/>
      </rPr>
      <t>一次性水冷微波消融针</t>
    </r>
  </si>
  <si>
    <r>
      <rPr>
        <sz val="9"/>
        <color theme="1"/>
        <rFont val="方正仿宋_GBK"/>
        <family val="4"/>
        <charset val="134"/>
      </rPr>
      <t>固定块</t>
    </r>
  </si>
  <si>
    <r>
      <rPr>
        <sz val="9"/>
        <color theme="1"/>
        <rFont val="方正仿宋_GBK"/>
        <family val="4"/>
        <charset val="134"/>
      </rPr>
      <t>微导管</t>
    </r>
  </si>
  <si>
    <r>
      <rPr>
        <sz val="9"/>
        <color rgb="FF000000"/>
        <rFont val="方正仿宋_GBK"/>
        <family val="4"/>
        <charset val="134"/>
      </rPr>
      <t>江阴市中医骨伤医院</t>
    </r>
  </si>
  <si>
    <r>
      <t>β-</t>
    </r>
    <r>
      <rPr>
        <sz val="9"/>
        <color theme="1"/>
        <rFont val="方正仿宋_GBK"/>
        <family val="4"/>
        <charset val="134"/>
      </rPr>
      <t>磷酸三钙生物陶瓷</t>
    </r>
  </si>
  <si>
    <r>
      <rPr>
        <sz val="9"/>
        <color theme="1"/>
        <rFont val="方正仿宋_GBK"/>
        <family val="4"/>
        <charset val="134"/>
      </rPr>
      <t>胶原基骨修复材料</t>
    </r>
  </si>
  <si>
    <r>
      <rPr>
        <sz val="9"/>
        <color theme="1"/>
        <rFont val="方正仿宋_GBK"/>
        <family val="4"/>
        <charset val="134"/>
      </rPr>
      <t>髋关节假体组件</t>
    </r>
    <r>
      <rPr>
        <sz val="9"/>
        <color theme="1"/>
        <rFont val="Times New Roman"/>
        <family val="1"/>
      </rPr>
      <t>-</t>
    </r>
    <r>
      <rPr>
        <sz val="9"/>
        <color theme="1"/>
        <rFont val="方正仿宋_GBK"/>
        <family val="4"/>
        <charset val="134"/>
      </rPr>
      <t>双极头</t>
    </r>
  </si>
  <si>
    <r>
      <rPr>
        <sz val="9"/>
        <color theme="1"/>
        <rFont val="方正仿宋_GBK"/>
        <family val="4"/>
        <charset val="134"/>
      </rPr>
      <t>硫酸钙人工骨</t>
    </r>
  </si>
  <si>
    <r>
      <rPr>
        <sz val="9"/>
        <color rgb="FF000000"/>
        <rFont val="方正仿宋_GBK"/>
        <family val="4"/>
        <charset val="134"/>
      </rPr>
      <t>江阴市中医外科医院</t>
    </r>
  </si>
  <si>
    <r>
      <rPr>
        <sz val="9"/>
        <color rgb="FF000000"/>
        <rFont val="方正仿宋_GBK"/>
        <family val="4"/>
        <charset val="134"/>
      </rPr>
      <t>二级</t>
    </r>
  </si>
  <si>
    <r>
      <rPr>
        <sz val="9"/>
        <color theme="1"/>
        <rFont val="方正仿宋_GBK"/>
        <family val="4"/>
        <charset val="134"/>
      </rPr>
      <t>一次性使用内窥镜取石网篮</t>
    </r>
  </si>
  <si>
    <r>
      <rPr>
        <sz val="9"/>
        <color theme="1"/>
        <rFont val="方正仿宋_GBK"/>
        <family val="4"/>
        <charset val="134"/>
      </rPr>
      <t>一次性使用内窥镜取石篮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方正仿宋_GBK"/>
        <family val="4"/>
        <charset val="134"/>
      </rPr>
      <t>三丝型</t>
    </r>
  </si>
  <si>
    <r>
      <rPr>
        <sz val="9"/>
        <color theme="1"/>
        <rFont val="方正仿宋_GBK"/>
        <family val="4"/>
        <charset val="134"/>
      </rPr>
      <t>前端可弯曲输尿管鞘导管及附件</t>
    </r>
  </si>
  <si>
    <r>
      <rPr>
        <sz val="9"/>
        <color theme="1"/>
        <rFont val="方正仿宋_GBK"/>
        <family val="4"/>
        <charset val="134"/>
      </rPr>
      <t>一次性使用输尿管导引鞘</t>
    </r>
  </si>
  <si>
    <r>
      <rPr>
        <sz val="9"/>
        <color rgb="FF000000"/>
        <rFont val="方正仿宋_GBK"/>
        <family val="4"/>
        <charset val="134"/>
      </rPr>
      <t>江阴市南闸医院</t>
    </r>
  </si>
  <si>
    <r>
      <rPr>
        <sz val="9"/>
        <color rgb="FF000000"/>
        <rFont val="方正仿宋_GBK"/>
        <family val="4"/>
        <charset val="134"/>
      </rPr>
      <t>江阴市</t>
    </r>
    <r>
      <rPr>
        <sz val="9"/>
        <color theme="1"/>
        <rFont val="方正仿宋_GBK"/>
        <family val="4"/>
        <charset val="134"/>
      </rPr>
      <t>（非公立）</t>
    </r>
  </si>
  <si>
    <r>
      <rPr>
        <sz val="9"/>
        <color theme="1"/>
        <rFont val="方正仿宋_GBK"/>
        <family val="4"/>
        <charset val="134"/>
      </rPr>
      <t>髋关节假体</t>
    </r>
    <r>
      <rPr>
        <sz val="9"/>
        <color theme="1"/>
        <rFont val="Times New Roman"/>
        <family val="1"/>
      </rPr>
      <t>-</t>
    </r>
    <r>
      <rPr>
        <sz val="9"/>
        <color theme="1"/>
        <rFont val="方正仿宋_GBK"/>
        <family val="4"/>
        <charset val="134"/>
      </rPr>
      <t>款臼系统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方正仿宋_GBK"/>
        <family val="4"/>
        <charset val="134"/>
      </rPr>
      <t>骨金属多孔髋臼</t>
    </r>
  </si>
  <si>
    <r>
      <rPr>
        <sz val="9"/>
        <color theme="1"/>
        <rFont val="方正仿宋_GBK"/>
        <family val="4"/>
        <charset val="134"/>
      </rPr>
      <t>膝关节假体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方正仿宋_GBK"/>
        <family val="4"/>
        <charset val="134"/>
      </rPr>
      <t>胫骨</t>
    </r>
  </si>
  <si>
    <r>
      <rPr>
        <sz val="9"/>
        <color theme="1"/>
        <rFont val="方正仿宋_GBK"/>
        <family val="4"/>
        <charset val="134"/>
      </rPr>
      <t>膝关节假体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方正仿宋_GBK"/>
        <family val="4"/>
        <charset val="134"/>
      </rPr>
      <t>垫片</t>
    </r>
  </si>
  <si>
    <r>
      <rPr>
        <sz val="9"/>
        <color theme="1"/>
        <rFont val="方正仿宋_GBK"/>
        <family val="4"/>
        <charset val="134"/>
      </rPr>
      <t>骨修复材料</t>
    </r>
  </si>
  <si>
    <r>
      <rPr>
        <sz val="9"/>
        <color rgb="FF000000"/>
        <rFont val="方正仿宋_GBK"/>
        <family val="4"/>
        <charset val="134"/>
      </rPr>
      <t>江阴市徐霞客医院</t>
    </r>
  </si>
  <si>
    <r>
      <rPr>
        <sz val="9"/>
        <color rgb="FF000000"/>
        <rFont val="方正仿宋_GBK"/>
        <family val="4"/>
        <charset val="134"/>
      </rPr>
      <t>二乙</t>
    </r>
  </si>
  <si>
    <r>
      <rPr>
        <sz val="9"/>
        <color theme="1"/>
        <rFont val="方正仿宋_GBK"/>
        <family val="4"/>
        <charset val="134"/>
      </rPr>
      <t>肱骨近端外侧接骨板</t>
    </r>
  </si>
  <si>
    <r>
      <rPr>
        <sz val="9"/>
        <color theme="1"/>
        <rFont val="方正仿宋_GBK"/>
        <family val="4"/>
        <charset val="134"/>
      </rPr>
      <t>磷酸三钙生物陶瓷</t>
    </r>
  </si>
  <si>
    <r>
      <rPr>
        <sz val="9"/>
        <color theme="1"/>
        <rFont val="方正仿宋_GBK"/>
        <family val="4"/>
        <charset val="134"/>
      </rPr>
      <t>锁骨接骨板</t>
    </r>
  </si>
  <si>
    <r>
      <rPr>
        <sz val="9"/>
        <color theme="1"/>
        <rFont val="方正仿宋_GBK"/>
        <family val="4"/>
        <charset val="134"/>
      </rPr>
      <t>伽玛</t>
    </r>
    <r>
      <rPr>
        <sz val="9"/>
        <color theme="1"/>
        <rFont val="Times New Roman"/>
        <family val="1"/>
      </rPr>
      <t>Y</t>
    </r>
    <r>
      <rPr>
        <sz val="9"/>
        <color theme="1"/>
        <rFont val="方正仿宋_GBK"/>
        <family val="4"/>
        <charset val="134"/>
      </rPr>
      <t>型带锁髓内钉</t>
    </r>
  </si>
  <si>
    <r>
      <rPr>
        <sz val="9"/>
        <color rgb="FF000000"/>
        <rFont val="方正仿宋_GBK"/>
        <family val="4"/>
        <charset val="134"/>
      </rPr>
      <t>江阴市长泾医院</t>
    </r>
  </si>
  <si>
    <r>
      <rPr>
        <sz val="9"/>
        <color theme="1"/>
        <rFont val="方正仿宋_GBK"/>
        <family val="4"/>
        <charset val="134"/>
      </rPr>
      <t>一次性肛肠套扎器</t>
    </r>
  </si>
  <si>
    <r>
      <t>PKP</t>
    </r>
    <r>
      <rPr>
        <sz val="9"/>
        <color theme="1"/>
        <rFont val="方正仿宋_GBK"/>
        <family val="4"/>
        <charset val="134"/>
      </rPr>
      <t>椎体成形</t>
    </r>
  </si>
  <si>
    <r>
      <rPr>
        <sz val="9"/>
        <color theme="1"/>
        <rFont val="方正仿宋_GBK"/>
        <family val="4"/>
        <charset val="134"/>
      </rPr>
      <t>金属接骨板</t>
    </r>
  </si>
  <si>
    <r>
      <rPr>
        <sz val="9"/>
        <color theme="1"/>
        <rFont val="方正仿宋_GBK"/>
        <family val="4"/>
        <charset val="134"/>
      </rPr>
      <t>一次性射频等离子手术电极</t>
    </r>
  </si>
  <si>
    <r>
      <rPr>
        <sz val="9"/>
        <color theme="1"/>
        <rFont val="方正仿宋_GBK"/>
        <family val="4"/>
        <charset val="134"/>
      </rPr>
      <t>人工髋关节</t>
    </r>
  </si>
  <si>
    <r>
      <rPr>
        <sz val="9"/>
        <color rgb="FF000000"/>
        <rFont val="方正仿宋_GBK"/>
        <family val="4"/>
        <charset val="134"/>
      </rPr>
      <t>江阴市临港医院</t>
    </r>
  </si>
  <si>
    <r>
      <rPr>
        <sz val="9"/>
        <color theme="1"/>
        <rFont val="方正仿宋_GBK"/>
        <family val="4"/>
        <charset val="134"/>
      </rPr>
      <t>椎体成形工具包</t>
    </r>
    <r>
      <rPr>
        <sz val="9"/>
        <color theme="1"/>
        <rFont val="Times New Roman"/>
        <family val="1"/>
      </rPr>
      <t>T1</t>
    </r>
    <r>
      <rPr>
        <sz val="9"/>
        <color theme="1"/>
        <rFont val="方正仿宋_GBK"/>
        <family val="4"/>
        <charset val="134"/>
      </rPr>
      <t>型</t>
    </r>
    <r>
      <rPr>
        <sz val="9"/>
        <color theme="1"/>
        <rFont val="Times New Roman"/>
        <family val="1"/>
      </rPr>
      <t>(</t>
    </r>
    <r>
      <rPr>
        <sz val="9"/>
        <color theme="1"/>
        <rFont val="方正仿宋_GBK"/>
        <family val="4"/>
        <charset val="134"/>
      </rPr>
      <t>爱得</t>
    </r>
    <r>
      <rPr>
        <sz val="9"/>
        <color theme="1"/>
        <rFont val="Times New Roman"/>
        <family val="1"/>
      </rPr>
      <t>)</t>
    </r>
  </si>
  <si>
    <r>
      <rPr>
        <sz val="9"/>
        <color theme="1"/>
        <rFont val="方正仿宋_GBK"/>
        <family val="4"/>
        <charset val="134"/>
      </rPr>
      <t>富血小板血浆制备用套装Ⅲ型</t>
    </r>
  </si>
  <si>
    <r>
      <rPr>
        <sz val="9"/>
        <color theme="1"/>
        <rFont val="方正仿宋_GBK"/>
        <family val="4"/>
        <charset val="134"/>
      </rPr>
      <t>骨修复材料</t>
    </r>
    <r>
      <rPr>
        <sz val="9"/>
        <color theme="1"/>
        <rFont val="Times New Roman"/>
        <family val="1"/>
      </rPr>
      <t>1.2mg(</t>
    </r>
    <r>
      <rPr>
        <sz val="9"/>
        <color theme="1"/>
        <rFont val="方正仿宋_GBK"/>
        <family val="4"/>
        <charset val="134"/>
      </rPr>
      <t>九源</t>
    </r>
    <r>
      <rPr>
        <sz val="9"/>
        <color theme="1"/>
        <rFont val="Times New Roman"/>
        <family val="1"/>
      </rPr>
      <t>)</t>
    </r>
  </si>
  <si>
    <r>
      <rPr>
        <sz val="9"/>
        <color theme="1"/>
        <rFont val="方正仿宋_GBK"/>
        <family val="4"/>
        <charset val="134"/>
      </rPr>
      <t>一次性射频等离子消融手术电极</t>
    </r>
    <r>
      <rPr>
        <sz val="9"/>
        <color theme="1"/>
        <rFont val="Times New Roman"/>
        <family val="1"/>
      </rPr>
      <t>(</t>
    </r>
    <r>
      <rPr>
        <sz val="9"/>
        <color theme="1"/>
        <rFont val="方正仿宋_GBK"/>
        <family val="4"/>
        <charset val="134"/>
      </rPr>
      <t>刀头</t>
    </r>
    <r>
      <rPr>
        <sz val="9"/>
        <color theme="1"/>
        <rFont val="Times New Roman"/>
        <family val="1"/>
      </rPr>
      <t>)G31S21-04</t>
    </r>
  </si>
  <si>
    <r>
      <rPr>
        <sz val="9"/>
        <color theme="1"/>
        <rFont val="方正仿宋_GBK"/>
        <family val="4"/>
        <charset val="134"/>
      </rPr>
      <t>人工髋关节组件</t>
    </r>
    <r>
      <rPr>
        <sz val="9"/>
        <color theme="1"/>
        <rFont val="Times New Roman"/>
        <family val="1"/>
      </rPr>
      <t>-</t>
    </r>
    <r>
      <rPr>
        <sz val="9"/>
        <color theme="1"/>
        <rFont val="方正仿宋_GBK"/>
        <family val="4"/>
        <charset val="134"/>
      </rPr>
      <t>压配型髋臼杯</t>
    </r>
  </si>
  <si>
    <r>
      <rPr>
        <sz val="9"/>
        <color rgb="FF000000"/>
        <rFont val="方正仿宋_GBK"/>
        <family val="4"/>
        <charset val="134"/>
      </rPr>
      <t>一次性使用穿刺器及套装</t>
    </r>
    <r>
      <rPr>
        <sz val="9"/>
        <color rgb="FF000000"/>
        <rFont val="Times New Roman"/>
        <family val="1"/>
      </rPr>
      <t>-AKYCCA-5</t>
    </r>
  </si>
  <si>
    <r>
      <rPr>
        <sz val="9"/>
        <color rgb="FF000000"/>
        <rFont val="方正仿宋_GBK"/>
        <family val="4"/>
        <charset val="134"/>
      </rPr>
      <t>一次性使用电子输尿管肾盂内窥镜导管</t>
    </r>
    <r>
      <rPr>
        <sz val="9"/>
        <color rgb="FF000000"/>
        <rFont val="Times New Roman"/>
        <family val="1"/>
      </rPr>
      <t>-US31B-12</t>
    </r>
  </si>
  <si>
    <r>
      <rPr>
        <sz val="9"/>
        <color rgb="FF000000"/>
        <rFont val="方正仿宋_GBK"/>
        <family val="4"/>
        <charset val="134"/>
      </rPr>
      <t>等离子射频汽化系统</t>
    </r>
    <r>
      <rPr>
        <sz val="9"/>
        <color rgb="FF000000"/>
        <rFont val="Times New Roman"/>
        <family val="1"/>
      </rPr>
      <t>VAPR VUE Radiofrequency System-CoolPulse</t>
    </r>
    <r>
      <rPr>
        <sz val="9"/>
        <color rgb="FF000000"/>
        <rFont val="方正仿宋_GBK"/>
        <family val="4"/>
        <charset val="134"/>
      </rPr>
      <t>冷动</t>
    </r>
    <r>
      <rPr>
        <sz val="9"/>
        <color rgb="FF000000"/>
        <rFont val="Times New Roman"/>
        <family val="1"/>
      </rPr>
      <t xml:space="preserve">90 </t>
    </r>
    <r>
      <rPr>
        <sz val="9"/>
        <color rgb="FF000000"/>
        <rFont val="方正仿宋_GBK"/>
        <family val="4"/>
        <charset val="134"/>
      </rPr>
      <t>手柄可控电极</t>
    </r>
  </si>
  <si>
    <r>
      <rPr>
        <sz val="9"/>
        <color rgb="FF000000"/>
        <rFont val="方正仿宋_GBK"/>
        <family val="4"/>
        <charset val="134"/>
      </rPr>
      <t>植入式心脏起搏器</t>
    </r>
    <r>
      <rPr>
        <sz val="9"/>
        <color rgb="FF000000"/>
        <rFont val="Times New Roman"/>
        <family val="1"/>
      </rPr>
      <t>-X3DR01</t>
    </r>
  </si>
  <si>
    <r>
      <rPr>
        <sz val="9"/>
        <color rgb="FF000000"/>
        <rFont val="方正仿宋_GBK"/>
        <family val="4"/>
        <charset val="134"/>
      </rPr>
      <t>一次性使用穿刺器及套装</t>
    </r>
    <r>
      <rPr>
        <sz val="9"/>
        <color rgb="FF000000"/>
        <rFont val="Times New Roman"/>
        <family val="1"/>
      </rPr>
      <t>-AKYCCA-10</t>
    </r>
  </si>
  <si>
    <r>
      <rPr>
        <sz val="9"/>
        <color theme="1"/>
        <rFont val="方正仿宋_GBK"/>
        <family val="4"/>
        <charset val="134"/>
      </rPr>
      <t>血流导向密网支架</t>
    </r>
  </si>
  <si>
    <r>
      <rPr>
        <sz val="9"/>
        <color theme="1"/>
        <rFont val="方正仿宋_GBK"/>
        <family val="4"/>
        <charset val="134"/>
      </rPr>
      <t>固有导丝冠脉刻痕球囊扩张导管</t>
    </r>
  </si>
  <si>
    <r>
      <rPr>
        <sz val="9"/>
        <color theme="1"/>
        <rFont val="方正仿宋_GBK"/>
        <family val="4"/>
        <charset val="134"/>
      </rPr>
      <t>药物涂层冠脉球囊导管</t>
    </r>
  </si>
  <si>
    <r>
      <rPr>
        <sz val="9"/>
        <color theme="1"/>
        <rFont val="方正仿宋_GBK"/>
        <family val="4"/>
        <charset val="134"/>
      </rPr>
      <t>颅内压传感器</t>
    </r>
  </si>
  <si>
    <r>
      <rPr>
        <sz val="9"/>
        <color theme="1"/>
        <rFont val="方正仿宋_GBK"/>
        <family val="4"/>
        <charset val="134"/>
      </rPr>
      <t>颅内抽吸导管及附件</t>
    </r>
  </si>
  <si>
    <r>
      <rPr>
        <sz val="9"/>
        <color theme="1"/>
        <rFont val="方正仿宋_GBK"/>
        <family val="4"/>
        <charset val="134"/>
      </rPr>
      <t>切割球囊系统</t>
    </r>
  </si>
  <si>
    <r>
      <rPr>
        <sz val="9"/>
        <color theme="1"/>
        <rFont val="方正仿宋_GBK"/>
        <family val="4"/>
        <charset val="134"/>
      </rPr>
      <t>药物涂层球囊扩张导管</t>
    </r>
  </si>
  <si>
    <r>
      <rPr>
        <sz val="9"/>
        <color theme="1"/>
        <rFont val="方正仿宋_GBK"/>
        <family val="4"/>
        <charset val="134"/>
      </rPr>
      <t>金属骨针</t>
    </r>
  </si>
  <si>
    <r>
      <rPr>
        <sz val="9"/>
        <color theme="1"/>
        <rFont val="方正仿宋_GBK"/>
        <family val="4"/>
        <charset val="134"/>
      </rPr>
      <t>一次性使用血管内超声诊断导管</t>
    </r>
  </si>
  <si>
    <r>
      <rPr>
        <sz val="9"/>
        <color theme="1"/>
        <rFont val="方正仿宋_GBK"/>
        <family val="4"/>
        <charset val="134"/>
      </rPr>
      <t>富血小板血浆（</t>
    </r>
    <r>
      <rPr>
        <sz val="9"/>
        <color theme="1"/>
        <rFont val="Times New Roman"/>
        <family val="1"/>
      </rPr>
      <t>PRP)</t>
    </r>
    <r>
      <rPr>
        <sz val="9"/>
        <color theme="1"/>
        <rFont val="方正仿宋_GBK"/>
        <family val="4"/>
        <charset val="134"/>
      </rPr>
      <t>制备用套装</t>
    </r>
  </si>
  <si>
    <r>
      <rPr>
        <sz val="9"/>
        <color theme="1"/>
        <rFont val="方正仿宋_GBK"/>
        <family val="4"/>
        <charset val="134"/>
      </rPr>
      <t>植入式静脉给药系统</t>
    </r>
  </si>
  <si>
    <r>
      <rPr>
        <sz val="9"/>
        <color theme="1"/>
        <rFont val="方正仿宋_GBK"/>
        <family val="4"/>
        <charset val="134"/>
      </rPr>
      <t>耐高压植入式给药装置</t>
    </r>
  </si>
  <si>
    <r>
      <rPr>
        <sz val="9"/>
        <color theme="1"/>
        <rFont val="方正仿宋_GBK"/>
        <family val="4"/>
        <charset val="134"/>
      </rPr>
      <t>覆硅胶膜食道支架系统</t>
    </r>
  </si>
  <si>
    <r>
      <rPr>
        <sz val="9"/>
        <color theme="1"/>
        <rFont val="方正仿宋_GBK"/>
        <family val="4"/>
        <charset val="134"/>
      </rPr>
      <t>微导管</t>
    </r>
    <r>
      <rPr>
        <sz val="9"/>
        <color theme="1"/>
        <rFont val="Times New Roman"/>
        <family val="1"/>
      </rPr>
      <t>MC-PE27131</t>
    </r>
  </si>
  <si>
    <r>
      <rPr>
        <sz val="9"/>
        <color theme="1"/>
        <rFont val="方正仿宋_GBK"/>
        <family val="4"/>
        <charset val="134"/>
      </rPr>
      <t>微导管</t>
    </r>
    <r>
      <rPr>
        <sz val="9"/>
        <color theme="1"/>
        <rFont val="Times New Roman"/>
        <family val="1"/>
      </rPr>
      <t>60273001</t>
    </r>
  </si>
  <si>
    <r>
      <rPr>
        <sz val="9"/>
        <color theme="1"/>
        <rFont val="方正仿宋_GBK"/>
        <family val="4"/>
        <charset val="134"/>
      </rPr>
      <t>自固化磷酸钙人工骨</t>
    </r>
  </si>
  <si>
    <r>
      <rPr>
        <sz val="9"/>
        <color theme="1"/>
        <rFont val="方正仿宋_GBK"/>
        <family val="4"/>
        <charset val="134"/>
      </rPr>
      <t>一次性使用负压引流护创材料</t>
    </r>
  </si>
  <si>
    <r>
      <rPr>
        <sz val="9"/>
        <color theme="1"/>
        <rFont val="方正仿宋_GBK"/>
        <family val="4"/>
        <charset val="134"/>
      </rPr>
      <t>一次性使用无菌刨削刀头</t>
    </r>
  </si>
  <si>
    <r>
      <rPr>
        <sz val="9"/>
        <color theme="1"/>
        <rFont val="方正仿宋_GBK"/>
        <family val="4"/>
        <charset val="134"/>
      </rPr>
      <t>导管（一次性使用电子输尿管肾盂内窥镜导管）</t>
    </r>
  </si>
  <si>
    <r>
      <rPr>
        <sz val="9"/>
        <color theme="1"/>
        <rFont val="方正仿宋_GBK"/>
        <family val="4"/>
        <charset val="134"/>
      </rPr>
      <t>锁定金属接骨板系统（垫片）</t>
    </r>
  </si>
  <si>
    <r>
      <rPr>
        <sz val="9"/>
        <color theme="1"/>
        <rFont val="方正仿宋_GBK"/>
        <family val="4"/>
        <charset val="134"/>
      </rPr>
      <t>电切内窥镜双极粗电环切</t>
    </r>
    <r>
      <rPr>
        <sz val="9"/>
        <color theme="1"/>
        <rFont val="Times New Roman"/>
        <family val="1"/>
      </rPr>
      <t>SC-15</t>
    </r>
  </si>
  <si>
    <r>
      <rPr>
        <sz val="9"/>
        <color theme="1"/>
        <rFont val="方正仿宋_GBK"/>
        <family val="4"/>
        <charset val="134"/>
      </rPr>
      <t>骨科活检取样器</t>
    </r>
    <r>
      <rPr>
        <sz val="9"/>
        <color theme="1"/>
        <rFont val="Times New Roman"/>
        <family val="1"/>
      </rPr>
      <t>3.5</t>
    </r>
  </si>
  <si>
    <r>
      <rPr>
        <sz val="9"/>
        <color theme="1"/>
        <rFont val="方正仿宋_GBK"/>
        <family val="4"/>
        <charset val="134"/>
      </rPr>
      <t>全缝线锚钉</t>
    </r>
    <r>
      <rPr>
        <sz val="9"/>
        <color theme="1"/>
        <rFont val="Times New Roman"/>
        <family val="1"/>
      </rPr>
      <t>4.5</t>
    </r>
  </si>
  <si>
    <r>
      <rPr>
        <sz val="9"/>
        <color theme="1"/>
        <rFont val="方正仿宋_GBK"/>
        <family val="4"/>
        <charset val="134"/>
      </rPr>
      <t>医用激光光纤</t>
    </r>
  </si>
  <si>
    <r>
      <rPr>
        <sz val="9"/>
        <color theme="1"/>
        <rFont val="方正仿宋_GBK"/>
        <family val="4"/>
        <charset val="134"/>
      </rPr>
      <t>自动定数万向式痔疮套扎吻合器</t>
    </r>
  </si>
  <si>
    <r>
      <rPr>
        <sz val="9"/>
        <color theme="1"/>
        <rFont val="方正仿宋_GBK"/>
        <family val="4"/>
        <charset val="134"/>
      </rPr>
      <t>金属骨针（</t>
    </r>
    <r>
      <rPr>
        <sz val="9"/>
        <color theme="1"/>
        <rFont val="Times New Roman"/>
        <family val="1"/>
      </rPr>
      <t>φ1.0*170mm  III</t>
    </r>
    <r>
      <rPr>
        <sz val="9"/>
        <color theme="1"/>
        <rFont val="方正仿宋_GBK"/>
        <family val="4"/>
        <charset val="134"/>
      </rPr>
      <t>型）</t>
    </r>
  </si>
  <si>
    <r>
      <rPr>
        <sz val="9"/>
        <color theme="1"/>
        <rFont val="方正仿宋_GBK"/>
        <family val="4"/>
        <charset val="134"/>
      </rPr>
      <t>金属骨针（</t>
    </r>
    <r>
      <rPr>
        <sz val="9"/>
        <color theme="1"/>
        <rFont val="Times New Roman"/>
        <family val="1"/>
      </rPr>
      <t>φ0.8*130mm  III</t>
    </r>
    <r>
      <rPr>
        <sz val="9"/>
        <color theme="1"/>
        <rFont val="方正仿宋_GBK"/>
        <family val="4"/>
        <charset val="134"/>
      </rPr>
      <t>型）</t>
    </r>
  </si>
  <si>
    <r>
      <rPr>
        <sz val="9"/>
        <color theme="1"/>
        <rFont val="方正仿宋_GBK"/>
        <family val="4"/>
        <charset val="134"/>
      </rPr>
      <t>金属骨针（</t>
    </r>
    <r>
      <rPr>
        <sz val="9"/>
        <color theme="1"/>
        <rFont val="Times New Roman"/>
        <family val="1"/>
      </rPr>
      <t>φ1.2*180mm  III</t>
    </r>
    <r>
      <rPr>
        <sz val="9"/>
        <color theme="1"/>
        <rFont val="方正仿宋_GBK"/>
        <family val="4"/>
        <charset val="134"/>
      </rPr>
      <t>型）</t>
    </r>
  </si>
  <si>
    <r>
      <rPr>
        <sz val="9"/>
        <color theme="1"/>
        <rFont val="方正仿宋_GBK"/>
        <family val="4"/>
        <charset val="134"/>
      </rPr>
      <t>一次性使用穿刺器及套件</t>
    </r>
  </si>
  <si>
    <r>
      <rPr>
        <sz val="9"/>
        <color theme="1"/>
        <rFont val="方正仿宋_GBK"/>
        <family val="4"/>
        <charset val="134"/>
      </rPr>
      <t>锁定螺钉</t>
    </r>
    <r>
      <rPr>
        <sz val="9"/>
        <color theme="1"/>
        <rFont val="Times New Roman"/>
        <family val="1"/>
      </rPr>
      <t>III</t>
    </r>
  </si>
  <si>
    <r>
      <rPr>
        <sz val="9"/>
        <color theme="1"/>
        <rFont val="方正仿宋_GBK"/>
        <family val="4"/>
        <charset val="134"/>
      </rPr>
      <t>锁定接骨板系统</t>
    </r>
  </si>
  <si>
    <r>
      <rPr>
        <sz val="9"/>
        <color theme="1"/>
        <rFont val="方正仿宋_GBK"/>
        <family val="4"/>
        <charset val="134"/>
      </rPr>
      <t>髋关节假体</t>
    </r>
    <r>
      <rPr>
        <sz val="9"/>
        <color theme="1"/>
        <rFont val="Times New Roman"/>
        <family val="1"/>
      </rPr>
      <t>-</t>
    </r>
    <r>
      <rPr>
        <sz val="9"/>
        <color theme="1"/>
        <rFont val="方正仿宋_GBK"/>
        <family val="4"/>
        <charset val="134"/>
      </rPr>
      <t>球头</t>
    </r>
  </si>
  <si>
    <r>
      <rPr>
        <sz val="9"/>
        <color theme="1"/>
        <rFont val="方正仿宋_GBK"/>
        <family val="4"/>
        <charset val="134"/>
      </rPr>
      <t>骨填充网袋</t>
    </r>
  </si>
  <si>
    <r>
      <rPr>
        <sz val="9"/>
        <color theme="1"/>
        <rFont val="方正仿宋_GBK"/>
        <family val="4"/>
        <charset val="134"/>
      </rPr>
      <t>螺旋推进器</t>
    </r>
  </si>
  <si>
    <r>
      <rPr>
        <sz val="9"/>
        <color theme="1"/>
        <rFont val="方正仿宋_GBK"/>
        <family val="4"/>
        <charset val="134"/>
      </rPr>
      <t>电子输尿管肾盂内窥镜导管</t>
    </r>
  </si>
  <si>
    <r>
      <rPr>
        <sz val="9"/>
        <color theme="1"/>
        <rFont val="方正仿宋_GBK"/>
        <family val="4"/>
        <charset val="134"/>
      </rPr>
      <t>输尿管测压引导鞘</t>
    </r>
  </si>
  <si>
    <r>
      <rPr>
        <sz val="9"/>
        <color theme="1"/>
        <rFont val="方正仿宋_GBK"/>
        <family val="4"/>
        <charset val="134"/>
      </rPr>
      <t>钢板</t>
    </r>
  </si>
  <si>
    <r>
      <rPr>
        <sz val="9"/>
        <color theme="1"/>
        <rFont val="方正仿宋_GBK"/>
        <family val="4"/>
        <charset val="134"/>
      </rPr>
      <t>雷帕霉素药物洗脱椎动脉支架系统</t>
    </r>
  </si>
  <si>
    <r>
      <rPr>
        <sz val="9"/>
        <color theme="1"/>
        <rFont val="方正仿宋_GBK"/>
        <family val="4"/>
        <charset val="134"/>
      </rPr>
      <t>输送导管系统</t>
    </r>
  </si>
  <si>
    <r>
      <rPr>
        <sz val="9"/>
        <color theme="1"/>
        <rFont val="方正仿宋_GBK"/>
        <family val="4"/>
        <charset val="134"/>
      </rPr>
      <t>取栓支架</t>
    </r>
  </si>
  <si>
    <r>
      <rPr>
        <sz val="9"/>
        <color theme="1"/>
        <rFont val="方正仿宋_GBK"/>
        <family val="4"/>
        <charset val="134"/>
      </rPr>
      <t>输送导管</t>
    </r>
  </si>
  <si>
    <r>
      <rPr>
        <sz val="9"/>
        <color theme="1"/>
        <rFont val="方正仿宋_GBK"/>
        <family val="4"/>
        <charset val="134"/>
      </rPr>
      <t>神经血管导丝</t>
    </r>
  </si>
  <si>
    <r>
      <rPr>
        <sz val="9"/>
        <color theme="1"/>
        <rFont val="方正仿宋_GBK"/>
        <family val="4"/>
        <charset val="134"/>
      </rPr>
      <t>富血小板血浆制备装置（含以下为平均价格）</t>
    </r>
  </si>
  <si>
    <r>
      <rPr>
        <sz val="9"/>
        <color theme="1"/>
        <rFont val="方正仿宋_GBK"/>
        <family val="4"/>
        <charset val="134"/>
      </rPr>
      <t>骨水泥推注系统</t>
    </r>
  </si>
  <si>
    <r>
      <rPr>
        <sz val="9"/>
        <color theme="1"/>
        <rFont val="方正仿宋_GBK"/>
        <family val="4"/>
        <charset val="134"/>
      </rPr>
      <t>一次性使用无菌输尿管支架</t>
    </r>
  </si>
  <si>
    <r>
      <rPr>
        <sz val="9"/>
        <color theme="1"/>
        <rFont val="方正仿宋_GBK"/>
        <family val="4"/>
        <charset val="134"/>
      </rPr>
      <t>一次性使用腔内切割吻合器及切割组件</t>
    </r>
  </si>
  <si>
    <r>
      <rPr>
        <sz val="9"/>
        <color theme="1"/>
        <rFont val="方正仿宋_GBK"/>
        <family val="4"/>
        <charset val="134"/>
      </rPr>
      <t>一次性射频等离子刀头</t>
    </r>
  </si>
  <si>
    <r>
      <rPr>
        <sz val="9"/>
        <rFont val="方正仿宋_GBK"/>
        <family val="4"/>
        <charset val="134"/>
      </rPr>
      <t>消融止血手术电极</t>
    </r>
    <r>
      <rPr>
        <sz val="9"/>
        <rFont val="Times New Roman"/>
        <family val="1"/>
      </rPr>
      <t>(</t>
    </r>
    <r>
      <rPr>
        <sz val="9"/>
        <rFont val="方正仿宋_GBK"/>
        <family val="4"/>
        <charset val="134"/>
      </rPr>
      <t>多功能手术解剖器</t>
    </r>
    <r>
      <rPr>
        <sz val="9"/>
        <rFont val="Times New Roman"/>
        <family val="1"/>
      </rPr>
      <t>)</t>
    </r>
  </si>
  <si>
    <r>
      <rPr>
        <sz val="9"/>
        <rFont val="方正仿宋_GBK"/>
        <family val="4"/>
        <charset val="134"/>
      </rPr>
      <t>弯角椎体成形输送导管</t>
    </r>
    <r>
      <rPr>
        <sz val="9"/>
        <rFont val="Times New Roman"/>
        <family val="1"/>
      </rPr>
      <t>  2818 CSC</t>
    </r>
  </si>
  <si>
    <r>
      <rPr>
        <sz val="9"/>
        <rFont val="方正仿宋_GBK"/>
        <family val="4"/>
        <charset val="134"/>
      </rPr>
      <t>骨水泥推注系统</t>
    </r>
    <r>
      <rPr>
        <sz val="9"/>
        <rFont val="Times New Roman"/>
        <family val="1"/>
      </rPr>
      <t>  GTZ01</t>
    </r>
  </si>
  <si>
    <r>
      <rPr>
        <sz val="9"/>
        <rFont val="方正仿宋_GBK"/>
        <family val="4"/>
        <charset val="134"/>
      </rPr>
      <t>桡骨远端Ⅱ</t>
    </r>
    <r>
      <rPr>
        <sz val="9"/>
        <rFont val="Times New Roman"/>
        <family val="1"/>
      </rPr>
      <t xml:space="preserve"> </t>
    </r>
    <r>
      <rPr>
        <sz val="9"/>
        <rFont val="方正仿宋_GBK"/>
        <family val="4"/>
        <charset val="134"/>
      </rPr>
      <t>左</t>
    </r>
    <r>
      <rPr>
        <sz val="9"/>
        <rFont val="Times New Roman"/>
        <family val="1"/>
      </rPr>
      <t>9-3</t>
    </r>
    <r>
      <rPr>
        <sz val="9"/>
        <rFont val="方正仿宋_GBK"/>
        <family val="4"/>
        <charset val="134"/>
      </rPr>
      <t>孔</t>
    </r>
    <r>
      <rPr>
        <sz val="9"/>
        <rFont val="Times New Roman"/>
        <family val="1"/>
      </rPr>
      <t xml:space="preserve"> FYf41</t>
    </r>
  </si>
  <si>
    <r>
      <rPr>
        <sz val="9"/>
        <rFont val="方正仿宋_GBK"/>
        <family val="4"/>
        <charset val="134"/>
      </rPr>
      <t>富血小板血浆制备套装</t>
    </r>
  </si>
  <si>
    <r>
      <t>Straumann</t>
    </r>
    <r>
      <rPr>
        <sz val="9"/>
        <rFont val="方正仿宋_GBK"/>
        <family val="4"/>
        <charset val="134"/>
      </rPr>
      <t>悦锆种植体系统</t>
    </r>
  </si>
  <si>
    <r>
      <t>Neobiotech</t>
    </r>
    <r>
      <rPr>
        <sz val="9"/>
        <color rgb="FF000000"/>
        <rFont val="方正仿宋_GBK"/>
        <family val="4"/>
        <charset val="134"/>
      </rPr>
      <t>种植体</t>
    </r>
  </si>
  <si>
    <r>
      <t>HOOWON</t>
    </r>
    <r>
      <rPr>
        <sz val="9"/>
        <rFont val="方正仿宋_GBK"/>
        <family val="4"/>
        <charset val="134"/>
      </rPr>
      <t>牙种植体系统</t>
    </r>
  </si>
  <si>
    <r>
      <rPr>
        <sz val="9"/>
        <rFont val="方正仿宋_GBK"/>
        <family val="4"/>
        <charset val="134"/>
      </rPr>
      <t>登腾种植体系统</t>
    </r>
  </si>
  <si>
    <r>
      <t>IS-</t>
    </r>
    <r>
      <rPr>
        <sz val="9"/>
        <rFont val="方正仿宋_GBK"/>
        <family val="4"/>
        <charset val="134"/>
      </rPr>
      <t>Ⅱ</t>
    </r>
    <r>
      <rPr>
        <sz val="9"/>
        <rFont val="Times New Roman"/>
        <family val="1"/>
      </rPr>
      <t>I active</t>
    </r>
    <r>
      <rPr>
        <sz val="9"/>
        <rFont val="方正仿宋_GBK"/>
        <family val="4"/>
        <charset val="134"/>
      </rPr>
      <t>种植体系统</t>
    </r>
  </si>
  <si>
    <r>
      <rPr>
        <sz val="9"/>
        <color theme="1"/>
        <rFont val="方正仿宋_GBK"/>
        <family val="4"/>
        <charset val="134"/>
      </rPr>
      <t>生物可吸收复合止血膜</t>
    </r>
  </si>
  <si>
    <r>
      <rPr>
        <sz val="9"/>
        <color theme="1"/>
        <rFont val="方正仿宋_GBK"/>
        <family val="4"/>
        <charset val="134"/>
      </rPr>
      <t>金属骨针</t>
    </r>
    <r>
      <rPr>
        <sz val="9"/>
        <color theme="1"/>
        <rFont val="Times New Roman"/>
        <family val="1"/>
      </rPr>
      <t>1.5*150</t>
    </r>
  </si>
  <si>
    <r>
      <rPr>
        <sz val="9"/>
        <color theme="1"/>
        <rFont val="方正仿宋_GBK"/>
        <family val="4"/>
        <charset val="134"/>
      </rPr>
      <t>医用几丁糖（力保希）</t>
    </r>
  </si>
  <si>
    <r>
      <rPr>
        <sz val="9"/>
        <color theme="1"/>
        <rFont val="方正仿宋_GBK"/>
        <family val="4"/>
        <charset val="134"/>
      </rPr>
      <t>金属骨针</t>
    </r>
    <r>
      <rPr>
        <sz val="9"/>
        <color theme="1"/>
        <rFont val="Times New Roman"/>
        <family val="1"/>
      </rPr>
      <t>2.1*200</t>
    </r>
  </si>
  <si>
    <r>
      <rPr>
        <sz val="9"/>
        <color theme="1"/>
        <rFont val="方正仿宋_GBK"/>
        <family val="4"/>
        <charset val="134"/>
      </rPr>
      <t>金属骨针</t>
    </r>
    <r>
      <rPr>
        <sz val="9"/>
        <color theme="1"/>
        <rFont val="Times New Roman"/>
        <family val="1"/>
      </rPr>
      <t>1.1*150</t>
    </r>
  </si>
  <si>
    <r>
      <rPr>
        <sz val="9"/>
        <color rgb="FF000000"/>
        <rFont val="方正仿宋_GBK"/>
        <family val="4"/>
        <charset val="134"/>
      </rPr>
      <t>植入式心脏再同步治疗心律转复除颤器</t>
    </r>
  </si>
  <si>
    <r>
      <rPr>
        <sz val="9"/>
        <color rgb="FF000000"/>
        <rFont val="方正仿宋_GBK"/>
        <family val="4"/>
        <charset val="134"/>
      </rPr>
      <t>可吸收性外科缝线</t>
    </r>
  </si>
  <si>
    <r>
      <rPr>
        <sz val="9"/>
        <color rgb="FF000000"/>
        <rFont val="方正仿宋_GBK"/>
        <family val="4"/>
        <charset val="134"/>
      </rPr>
      <t>多功能手术解剖器</t>
    </r>
  </si>
  <si>
    <r>
      <rPr>
        <sz val="9"/>
        <color rgb="FF000000"/>
        <rFont val="方正仿宋_GBK"/>
        <family val="4"/>
        <charset val="134"/>
      </rPr>
      <t>自动弹力线痔疮套扎吻合器</t>
    </r>
  </si>
  <si>
    <r>
      <rPr>
        <sz val="9"/>
        <color rgb="FF000000"/>
        <rFont val="方正仿宋_GBK"/>
        <family val="4"/>
        <charset val="134"/>
      </rPr>
      <t>医用纳米羟基磷灰石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方正仿宋_GBK"/>
        <family val="4"/>
        <charset val="134"/>
      </rPr>
      <t>聚酰胺</t>
    </r>
    <r>
      <rPr>
        <sz val="9"/>
        <color rgb="FF000000"/>
        <rFont val="Times New Roman"/>
        <family val="1"/>
      </rPr>
      <t>66</t>
    </r>
    <r>
      <rPr>
        <sz val="9"/>
        <color rgb="FF000000"/>
        <rFont val="方正仿宋_GBK"/>
        <family val="4"/>
        <charset val="134"/>
      </rPr>
      <t>复合骨充填材料</t>
    </r>
  </si>
  <si>
    <r>
      <rPr>
        <sz val="9"/>
        <color rgb="FF000000"/>
        <rFont val="方正仿宋_GBK"/>
        <family val="4"/>
        <charset val="134"/>
      </rPr>
      <t>医用胶原蛋白海绵</t>
    </r>
  </si>
  <si>
    <r>
      <rPr>
        <sz val="9"/>
        <color rgb="FF000000"/>
        <rFont val="方正仿宋_GBK"/>
        <family val="4"/>
        <charset val="134"/>
      </rPr>
      <t>髋关节假体</t>
    </r>
    <r>
      <rPr>
        <sz val="9"/>
        <color rgb="FF000000"/>
        <rFont val="Times New Roman"/>
        <family val="1"/>
      </rPr>
      <t>-</t>
    </r>
    <r>
      <rPr>
        <sz val="9"/>
        <color rgb="FF000000"/>
        <rFont val="方正仿宋_GBK"/>
        <family val="4"/>
        <charset val="134"/>
      </rPr>
      <t>双极头</t>
    </r>
  </si>
  <si>
    <r>
      <rPr>
        <sz val="9"/>
        <color rgb="FF000000"/>
        <rFont val="方正仿宋_GBK"/>
        <family val="4"/>
        <charset val="134"/>
      </rPr>
      <t>股骨钉</t>
    </r>
  </si>
  <si>
    <r>
      <rPr>
        <sz val="9"/>
        <color rgb="FF000000"/>
        <rFont val="方正仿宋_GBK"/>
        <family val="4"/>
        <charset val="134"/>
      </rPr>
      <t>骨水泥</t>
    </r>
  </si>
  <si>
    <r>
      <rPr>
        <sz val="9"/>
        <color rgb="FF000000"/>
        <rFont val="方正仿宋_GBK"/>
        <family val="4"/>
        <charset val="134"/>
      </rPr>
      <t>植入式左心室辅助系统</t>
    </r>
  </si>
  <si>
    <r>
      <rPr>
        <sz val="9"/>
        <color rgb="FF000000"/>
        <rFont val="方正仿宋_GBK"/>
        <family val="4"/>
        <charset val="134"/>
      </rPr>
      <t>诊断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方正仿宋_GBK"/>
        <family val="4"/>
        <charset val="134"/>
      </rPr>
      <t>消融可调弯头端导管</t>
    </r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方正仿宋_GBK"/>
        <family val="4"/>
        <charset val="134"/>
      </rPr>
      <t>强生</t>
    </r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方正仿宋_GBK"/>
        <family val="4"/>
        <charset val="134"/>
      </rPr>
      <t>进口</t>
    </r>
  </si>
  <si>
    <r>
      <rPr>
        <sz val="9"/>
        <color rgb="FF000000"/>
        <rFont val="方正仿宋_GBK"/>
        <family val="4"/>
        <charset val="134"/>
      </rPr>
      <t>经导管主动脉瓣膜系统（经导管主动脉瓣膜）</t>
    </r>
  </si>
  <si>
    <r>
      <rPr>
        <sz val="9"/>
        <color rgb="FF000000"/>
        <rFont val="方正仿宋_GBK"/>
        <family val="4"/>
        <charset val="134"/>
      </rPr>
      <t>人造血管</t>
    </r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方正仿宋_GBK"/>
        <family val="4"/>
        <charset val="134"/>
      </rPr>
      <t>迈科维</t>
    </r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方正仿宋_GBK"/>
        <family val="4"/>
        <charset val="134"/>
      </rPr>
      <t>进口</t>
    </r>
  </si>
  <si>
    <r>
      <rPr>
        <sz val="9"/>
        <color rgb="FF000000"/>
        <rFont val="方正仿宋_GBK"/>
        <family val="4"/>
        <charset val="134"/>
      </rPr>
      <t>植入式心脏起搏器</t>
    </r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方正仿宋_GBK"/>
        <family val="4"/>
        <charset val="134"/>
      </rPr>
      <t>美敦力</t>
    </r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方正仿宋_GBK"/>
        <family val="4"/>
        <charset val="134"/>
      </rPr>
      <t>进口</t>
    </r>
  </si>
  <si>
    <r>
      <rPr>
        <sz val="9"/>
        <color theme="1"/>
        <rFont val="方正仿宋_GBK"/>
        <family val="4"/>
        <charset val="134"/>
      </rPr>
      <t>导管</t>
    </r>
    <r>
      <rPr>
        <sz val="9"/>
        <color theme="1"/>
        <rFont val="Times New Roman"/>
        <family val="1"/>
      </rPr>
      <t>(</t>
    </r>
    <r>
      <rPr>
        <sz val="9"/>
        <color theme="1"/>
        <rFont val="方正仿宋_GBK"/>
        <family val="4"/>
        <charset val="134"/>
      </rPr>
      <t>血栓抽吸导管</t>
    </r>
    <r>
      <rPr>
        <sz val="9"/>
        <color theme="1"/>
        <rFont val="Times New Roman"/>
        <family val="1"/>
      </rPr>
      <t>)</t>
    </r>
  </si>
  <si>
    <r>
      <rPr>
        <sz val="9"/>
        <color theme="1"/>
        <rFont val="方正仿宋_GBK"/>
        <family val="4"/>
        <charset val="134"/>
      </rPr>
      <t>导管</t>
    </r>
    <r>
      <rPr>
        <sz val="9"/>
        <color theme="1"/>
        <rFont val="Times New Roman"/>
        <family val="1"/>
      </rPr>
      <t>(</t>
    </r>
    <r>
      <rPr>
        <sz val="9"/>
        <color theme="1"/>
        <rFont val="方正仿宋_GBK"/>
        <family val="4"/>
        <charset val="134"/>
      </rPr>
      <t>输送导管系统）</t>
    </r>
  </si>
  <si>
    <r>
      <rPr>
        <sz val="9"/>
        <color theme="1"/>
        <rFont val="方正仿宋_GBK"/>
        <family val="4"/>
        <charset val="134"/>
      </rPr>
      <t>内固定（天津赛宁）胶原基骨修复材料</t>
    </r>
    <r>
      <rPr>
        <sz val="9"/>
        <color theme="1"/>
        <rFont val="Times New Roman"/>
        <family val="1"/>
      </rPr>
      <t>+</t>
    </r>
    <r>
      <rPr>
        <sz val="9"/>
        <color theme="1"/>
        <rFont val="方正仿宋_GBK"/>
        <family val="4"/>
        <charset val="134"/>
      </rPr>
      <t>骨科膜型植入物</t>
    </r>
  </si>
  <si>
    <r>
      <rPr>
        <sz val="9"/>
        <color theme="1"/>
        <rFont val="方正仿宋_GBK"/>
        <family val="4"/>
        <charset val="134"/>
      </rPr>
      <t>富血小板血浆（</t>
    </r>
    <r>
      <rPr>
        <sz val="9"/>
        <color theme="1"/>
        <rFont val="Times New Roman"/>
        <family val="1"/>
      </rPr>
      <t>PRP</t>
    </r>
    <r>
      <rPr>
        <sz val="9"/>
        <color theme="1"/>
        <rFont val="方正仿宋_GBK"/>
        <family val="4"/>
        <charset val="134"/>
      </rPr>
      <t>）制备用套装</t>
    </r>
  </si>
  <si>
    <r>
      <rPr>
        <sz val="9"/>
        <color theme="1"/>
        <rFont val="方正仿宋_GBK"/>
        <family val="4"/>
        <charset val="134"/>
      </rPr>
      <t>起搏器</t>
    </r>
    <r>
      <rPr>
        <sz val="9"/>
        <color theme="1"/>
        <rFont val="Times New Roman"/>
        <family val="1"/>
      </rPr>
      <t>(</t>
    </r>
    <r>
      <rPr>
        <sz val="9"/>
        <color theme="1"/>
        <rFont val="方正仿宋_GBK"/>
        <family val="4"/>
        <charset val="134"/>
      </rPr>
      <t>植入式心脏起搏器</t>
    </r>
    <r>
      <rPr>
        <sz val="9"/>
        <color theme="1"/>
        <rFont val="Times New Roman"/>
        <family val="1"/>
      </rPr>
      <t>)</t>
    </r>
  </si>
  <si>
    <r>
      <rPr>
        <sz val="9"/>
        <color theme="1"/>
        <rFont val="方正仿宋_GBK"/>
        <family val="4"/>
        <charset val="134"/>
      </rPr>
      <t>输尿管支架</t>
    </r>
  </si>
  <si>
    <r>
      <rPr>
        <sz val="9"/>
        <color theme="1"/>
        <rFont val="方正仿宋_GBK"/>
        <family val="4"/>
        <charset val="134"/>
      </rPr>
      <t>金属交锁髓内钉</t>
    </r>
  </si>
  <si>
    <r>
      <rPr>
        <sz val="9"/>
        <color theme="1"/>
        <rFont val="方正仿宋_GBK"/>
        <family val="4"/>
        <charset val="134"/>
      </rPr>
      <t>一次性电子肾盂膀胱输尿管内镜导管</t>
    </r>
  </si>
  <si>
    <r>
      <rPr>
        <sz val="9"/>
        <color theme="1"/>
        <rFont val="方正仿宋_GBK"/>
        <family val="4"/>
        <charset val="134"/>
      </rPr>
      <t>一次性使用内窥镜取石篮（四丝型）</t>
    </r>
  </si>
  <si>
    <r>
      <rPr>
        <sz val="9"/>
        <color theme="1"/>
        <rFont val="方正仿宋_GBK"/>
        <family val="4"/>
        <charset val="134"/>
      </rPr>
      <t>富血小板血浆制备用套装（</t>
    </r>
    <r>
      <rPr>
        <sz val="9"/>
        <color theme="1"/>
        <rFont val="Times New Roman"/>
        <family val="1"/>
      </rPr>
      <t>I-60ml</t>
    </r>
    <r>
      <rPr>
        <sz val="9"/>
        <color theme="1"/>
        <rFont val="方正仿宋_GBK"/>
        <family val="4"/>
        <charset val="134"/>
      </rPr>
      <t>）</t>
    </r>
  </si>
  <si>
    <r>
      <rPr>
        <sz val="9"/>
        <color theme="1"/>
        <rFont val="方正仿宋_GBK"/>
        <family val="4"/>
        <charset val="134"/>
      </rPr>
      <t>缆索</t>
    </r>
  </si>
  <si>
    <r>
      <rPr>
        <sz val="9"/>
        <color theme="1"/>
        <rFont val="方正仿宋_GBK"/>
        <family val="4"/>
        <charset val="134"/>
      </rPr>
      <t>输尿管鞘（</t>
    </r>
    <r>
      <rPr>
        <sz val="9"/>
        <color theme="1"/>
        <rFont val="Times New Roman"/>
        <family val="1"/>
      </rPr>
      <t>UAS-1246</t>
    </r>
    <r>
      <rPr>
        <sz val="9"/>
        <color theme="1"/>
        <rFont val="方正仿宋_GBK"/>
        <family val="4"/>
        <charset val="134"/>
      </rPr>
      <t>）</t>
    </r>
  </si>
  <si>
    <r>
      <rPr>
        <sz val="9"/>
        <color theme="1"/>
        <rFont val="方正仿宋_GBK"/>
        <family val="4"/>
        <charset val="134"/>
      </rPr>
      <t>骨水泥推进器</t>
    </r>
  </si>
  <si>
    <r>
      <rPr>
        <sz val="9"/>
        <color theme="1"/>
        <rFont val="方正仿宋_GBK"/>
        <family val="4"/>
        <charset val="134"/>
      </rPr>
      <t>刮匙器</t>
    </r>
  </si>
  <si>
    <r>
      <rPr>
        <sz val="9"/>
        <color theme="1"/>
        <rFont val="方正仿宋_GBK"/>
        <family val="4"/>
        <charset val="134"/>
      </rPr>
      <t>高频切除电极</t>
    </r>
  </si>
  <si>
    <r>
      <rPr>
        <sz val="9"/>
        <color theme="1"/>
        <rFont val="方正仿宋_GBK"/>
        <family val="4"/>
        <charset val="134"/>
      </rPr>
      <t>胶囊内窥镜</t>
    </r>
  </si>
  <si>
    <r>
      <rPr>
        <sz val="9"/>
        <color theme="1"/>
        <rFont val="方正仿宋_GBK"/>
        <family val="4"/>
        <charset val="134"/>
      </rPr>
      <t>等离子射频汽化系统</t>
    </r>
  </si>
  <si>
    <r>
      <rPr>
        <sz val="9"/>
        <color theme="1"/>
        <rFont val="方正仿宋_GBK"/>
        <family val="4"/>
        <charset val="134"/>
      </rPr>
      <t>一次性使用颅内血栓抽吸导管</t>
    </r>
  </si>
  <si>
    <r>
      <rPr>
        <sz val="9"/>
        <color theme="1"/>
        <rFont val="方正仿宋_GBK"/>
        <family val="4"/>
        <charset val="134"/>
      </rPr>
      <t>锯齿臂环抱内固定装置</t>
    </r>
  </si>
  <si>
    <r>
      <rPr>
        <sz val="9"/>
        <color theme="1"/>
        <rFont val="方正仿宋_GBK"/>
        <family val="4"/>
        <charset val="134"/>
      </rPr>
      <t>无锡市第二老年病医院（惠山区第二人民医院）</t>
    </r>
  </si>
  <si>
    <r>
      <rPr>
        <sz val="9"/>
        <color rgb="FF000000"/>
        <rFont val="方正仿宋_GBK"/>
        <family val="4"/>
        <charset val="134"/>
      </rPr>
      <t>血流导向密网支架</t>
    </r>
  </si>
  <si>
    <r>
      <rPr>
        <sz val="9"/>
        <color rgb="FF000000"/>
        <rFont val="方正仿宋_GBK"/>
        <family val="4"/>
        <charset val="134"/>
      </rPr>
      <t>一次性使用内窥镜取石篮</t>
    </r>
  </si>
  <si>
    <r>
      <rPr>
        <sz val="9"/>
        <color rgb="FF000000"/>
        <rFont val="方正仿宋_GBK"/>
        <family val="4"/>
        <charset val="134"/>
      </rPr>
      <t>雷帕霉素药物洗脱椎动脉支架系统</t>
    </r>
  </si>
  <si>
    <r>
      <rPr>
        <sz val="9"/>
        <color rgb="FF000000"/>
        <rFont val="方正仿宋_GBK"/>
        <family val="4"/>
        <charset val="134"/>
      </rPr>
      <t>一次性使用血管内导丝</t>
    </r>
  </si>
  <si>
    <r>
      <rPr>
        <sz val="9"/>
        <color theme="1"/>
        <rFont val="方正仿宋_GBK"/>
        <family val="4"/>
        <charset val="134"/>
      </rPr>
      <t>一次性使用电子输尿管肾盂内窥镜导管（上海安清）</t>
    </r>
  </si>
  <si>
    <r>
      <rPr>
        <sz val="9"/>
        <color theme="1"/>
        <rFont val="方正仿宋_GBK"/>
        <family val="4"/>
        <charset val="134"/>
      </rPr>
      <t>金属骨针（中安泰华）</t>
    </r>
  </si>
  <si>
    <r>
      <rPr>
        <sz val="9"/>
        <color theme="1"/>
        <rFont val="方正仿宋_GBK"/>
        <family val="4"/>
        <charset val="134"/>
      </rPr>
      <t>电动腔镜切割吻合器及组件</t>
    </r>
  </si>
  <si>
    <r>
      <rPr>
        <sz val="9"/>
        <color theme="1"/>
        <rFont val="方正仿宋_GBK"/>
        <family val="4"/>
        <charset val="134"/>
      </rPr>
      <t>冠脉乳突球囊扩张导管</t>
    </r>
  </si>
  <si>
    <r>
      <t>JR</t>
    </r>
    <r>
      <rPr>
        <sz val="9"/>
        <color theme="1"/>
        <rFont val="方正仿宋_GBK"/>
        <family val="4"/>
        <charset val="134"/>
      </rPr>
      <t>腔静脉滤器</t>
    </r>
  </si>
  <si>
    <r>
      <rPr>
        <sz val="9"/>
        <color theme="1"/>
        <rFont val="方正仿宋_GBK"/>
        <family val="4"/>
        <charset val="134"/>
      </rPr>
      <t>锁定螺钉</t>
    </r>
    <r>
      <rPr>
        <sz val="9"/>
        <color theme="1"/>
        <rFont val="Times New Roman"/>
        <family val="1"/>
      </rPr>
      <t>III</t>
    </r>
    <r>
      <rPr>
        <sz val="9"/>
        <color theme="1"/>
        <rFont val="方正仿宋_GBK"/>
        <family val="4"/>
        <charset val="134"/>
      </rPr>
      <t>型</t>
    </r>
  </si>
  <si>
    <r>
      <rPr>
        <sz val="9"/>
        <color theme="1"/>
        <rFont val="方正仿宋_GBK"/>
        <family val="4"/>
        <charset val="134"/>
      </rPr>
      <t>椎体成形器系列</t>
    </r>
    <r>
      <rPr>
        <sz val="9"/>
        <color theme="1"/>
        <rFont val="Times New Roman"/>
        <family val="1"/>
      </rPr>
      <t>-</t>
    </r>
    <r>
      <rPr>
        <sz val="9"/>
        <color theme="1"/>
        <rFont val="方正仿宋_GBK"/>
        <family val="4"/>
        <charset val="134"/>
      </rPr>
      <t>一次性使用弯角骨水泥填充器套件</t>
    </r>
  </si>
  <si>
    <r>
      <rPr>
        <sz val="9"/>
        <color theme="1"/>
        <rFont val="方正仿宋_GBK"/>
        <family val="4"/>
        <charset val="134"/>
      </rPr>
      <t>人工髋关节假体组件</t>
    </r>
  </si>
  <si>
    <r>
      <rPr>
        <sz val="9"/>
        <color theme="1"/>
        <rFont val="方正仿宋_GBK"/>
        <family val="4"/>
        <charset val="134"/>
      </rPr>
      <t>人工髋关节假体</t>
    </r>
    <r>
      <rPr>
        <sz val="9"/>
        <color theme="1"/>
        <rFont val="Times New Roman"/>
        <family val="1"/>
      </rPr>
      <t xml:space="preserve">  </t>
    </r>
    <r>
      <rPr>
        <sz val="9"/>
        <color theme="1"/>
        <rFont val="方正仿宋_GBK"/>
        <family val="4"/>
        <charset val="134"/>
      </rPr>
      <t>双极头</t>
    </r>
  </si>
  <si>
    <r>
      <rPr>
        <sz val="9"/>
        <color theme="1"/>
        <rFont val="方正仿宋_GBK"/>
        <family val="4"/>
        <charset val="134"/>
      </rPr>
      <t>一次性骨水泥搅拌套件</t>
    </r>
  </si>
  <si>
    <r>
      <rPr>
        <sz val="9"/>
        <color theme="1"/>
        <rFont val="方正仿宋_GBK"/>
        <family val="4"/>
        <charset val="134"/>
      </rPr>
      <t>螺旋刀片式髓内钉</t>
    </r>
  </si>
  <si>
    <r>
      <rPr>
        <sz val="9"/>
        <color theme="1"/>
        <rFont val="方正仿宋_GBK"/>
        <family val="4"/>
        <charset val="134"/>
      </rPr>
      <t>单头弯针缆索</t>
    </r>
  </si>
  <si>
    <r>
      <rPr>
        <sz val="9"/>
        <color theme="1"/>
        <rFont val="方正仿宋_GBK"/>
        <family val="4"/>
        <charset val="134"/>
      </rPr>
      <t>人工髋关节假体</t>
    </r>
    <r>
      <rPr>
        <sz val="9"/>
        <color theme="1"/>
        <rFont val="Times New Roman"/>
        <family val="1"/>
      </rPr>
      <t xml:space="preserve">  </t>
    </r>
    <r>
      <rPr>
        <sz val="9"/>
        <color theme="1"/>
        <rFont val="方正仿宋_GBK"/>
        <family val="4"/>
        <charset val="134"/>
      </rPr>
      <t>股骨柄</t>
    </r>
  </si>
  <si>
    <r>
      <rPr>
        <sz val="9"/>
        <color theme="1"/>
        <rFont val="方正仿宋_GBK"/>
        <family val="4"/>
        <charset val="134"/>
      </rPr>
      <t>三级甲等</t>
    </r>
  </si>
  <si>
    <r>
      <rPr>
        <sz val="9"/>
        <color theme="1"/>
        <rFont val="方正仿宋_GBK"/>
        <family val="4"/>
        <charset val="134"/>
      </rPr>
      <t>双层人工真皮修复材料</t>
    </r>
  </si>
  <si>
    <r>
      <rPr>
        <sz val="9"/>
        <color theme="1"/>
        <rFont val="方正仿宋_GBK"/>
        <family val="4"/>
        <charset val="134"/>
      </rPr>
      <t>创伤负压引流套装</t>
    </r>
  </si>
  <si>
    <r>
      <rPr>
        <sz val="9"/>
        <color theme="1"/>
        <rFont val="方正仿宋_GBK"/>
        <family val="4"/>
        <charset val="134"/>
      </rPr>
      <t>脱细胞基质周围神经修复膜</t>
    </r>
  </si>
  <si>
    <r>
      <rPr>
        <sz val="9"/>
        <color theme="1"/>
        <rFont val="方正仿宋_GBK"/>
        <family val="4"/>
        <charset val="134"/>
      </rPr>
      <t>生物羊膜</t>
    </r>
  </si>
  <si>
    <r>
      <rPr>
        <sz val="9"/>
        <color theme="1"/>
        <rFont val="方正仿宋_GBK"/>
        <family val="4"/>
        <charset val="134"/>
      </rPr>
      <t>二级甲等</t>
    </r>
  </si>
  <si>
    <r>
      <rPr>
        <sz val="9"/>
        <color theme="1"/>
        <rFont val="方正仿宋_GBK"/>
        <family val="4"/>
        <charset val="134"/>
      </rPr>
      <t>骨科活检取样器</t>
    </r>
  </si>
  <si>
    <r>
      <rPr>
        <sz val="9"/>
        <color theme="1"/>
        <rFont val="方正仿宋_GBK"/>
        <family val="4"/>
        <charset val="134"/>
      </rPr>
      <t>骨导向器</t>
    </r>
  </si>
  <si>
    <r>
      <rPr>
        <sz val="9"/>
        <color theme="1"/>
        <rFont val="方正仿宋_GBK"/>
        <family val="4"/>
        <charset val="134"/>
      </rPr>
      <t>骨盆底修复网片</t>
    </r>
  </si>
  <si>
    <r>
      <rPr>
        <sz val="9"/>
        <color theme="1"/>
        <rFont val="方正仿宋_GBK"/>
        <family val="4"/>
        <charset val="134"/>
      </rPr>
      <t>输尿管引导鞘</t>
    </r>
  </si>
  <si>
    <r>
      <t>J</t>
    </r>
    <r>
      <rPr>
        <sz val="9"/>
        <color theme="1"/>
        <rFont val="方正仿宋_GBK"/>
        <family val="4"/>
        <charset val="134"/>
      </rPr>
      <t>型导管</t>
    </r>
  </si>
  <si>
    <r>
      <rPr>
        <sz val="9"/>
        <color theme="1"/>
        <rFont val="方正仿宋_GBK"/>
        <family val="4"/>
        <charset val="134"/>
      </rPr>
      <t>一次性使用输尿管封堵导管</t>
    </r>
  </si>
  <si>
    <r>
      <rPr>
        <sz val="9"/>
        <color theme="1"/>
        <rFont val="方正仿宋_GBK"/>
        <family val="4"/>
        <charset val="134"/>
      </rPr>
      <t>无锡市新吴区新瑞医院</t>
    </r>
  </si>
  <si>
    <r>
      <rPr>
        <sz val="9"/>
        <color theme="1"/>
        <rFont val="方正仿宋_GBK"/>
        <family val="4"/>
        <charset val="134"/>
      </rPr>
      <t>新吴区（非公立）</t>
    </r>
  </si>
  <si>
    <r>
      <rPr>
        <sz val="9"/>
        <rFont val="方正仿宋_GBK"/>
        <family val="4"/>
        <charset val="134"/>
      </rPr>
      <t>人工硬脑膜</t>
    </r>
    <r>
      <rPr>
        <sz val="9"/>
        <rFont val="Times New Roman"/>
        <family val="1"/>
      </rPr>
      <t xml:space="preserve"> φ</t>
    </r>
    <r>
      <rPr>
        <sz val="9"/>
        <color rgb="FF000000"/>
        <rFont val="Times New Roman"/>
        <family val="1"/>
      </rPr>
      <t>85</t>
    </r>
    <r>
      <rPr>
        <sz val="9"/>
        <color rgb="FF000000"/>
        <rFont val="方正仿宋_GBK"/>
        <family val="4"/>
        <charset val="134"/>
      </rPr>
      <t>（圆形）</t>
    </r>
    <r>
      <rPr>
        <sz val="9"/>
        <color rgb="FF000000"/>
        <rFont val="Times New Roman"/>
        <family val="1"/>
      </rPr>
      <t xml:space="preserve"> SN </t>
    </r>
    <r>
      <rPr>
        <sz val="9"/>
        <color rgb="FF000000"/>
        <rFont val="方正仿宋_GBK"/>
        <family val="4"/>
        <charset val="134"/>
      </rPr>
      <t>天新福</t>
    </r>
  </si>
  <si>
    <r>
      <rPr>
        <sz val="9"/>
        <rFont val="方正仿宋_GBK"/>
        <family val="4"/>
        <charset val="134"/>
      </rPr>
      <t>一次性使用血管内超声诊断导管</t>
    </r>
    <r>
      <rPr>
        <sz val="9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 xml:space="preserve">H74939352030 </t>
    </r>
    <r>
      <rPr>
        <sz val="9"/>
        <color rgb="FF000000"/>
        <rFont val="方正仿宋_GBK"/>
        <family val="4"/>
        <charset val="134"/>
      </rPr>
      <t>波科</t>
    </r>
  </si>
  <si>
    <r>
      <rPr>
        <sz val="9"/>
        <rFont val="方正仿宋_GBK"/>
        <family val="4"/>
        <charset val="134"/>
      </rPr>
      <t>富血小板血浆</t>
    </r>
    <r>
      <rPr>
        <sz val="9"/>
        <color rgb="FF000000"/>
        <rFont val="Times New Roman"/>
        <family val="1"/>
      </rPr>
      <t>(PRP)</t>
    </r>
    <r>
      <rPr>
        <sz val="9"/>
        <color rgb="FF000000"/>
        <rFont val="方正仿宋_GBK"/>
        <family val="4"/>
        <charset val="134"/>
      </rPr>
      <t>制备用套装</t>
    </r>
    <r>
      <rPr>
        <sz val="9"/>
        <color rgb="FF000000"/>
        <rFont val="Times New Roman"/>
        <family val="1"/>
      </rPr>
      <t xml:space="preserve"> II</t>
    </r>
    <r>
      <rPr>
        <sz val="9"/>
        <color rgb="FF000000"/>
        <rFont val="方正仿宋_GBK"/>
        <family val="4"/>
        <charset val="134"/>
      </rPr>
      <t>型</t>
    </r>
    <r>
      <rPr>
        <sz val="9"/>
        <color rgb="FF000000"/>
        <rFont val="Times New Roman"/>
        <family val="1"/>
      </rPr>
      <t xml:space="preserve">-60ml </t>
    </r>
    <r>
      <rPr>
        <sz val="9"/>
        <color rgb="FF000000"/>
        <rFont val="方正仿宋_GBK"/>
        <family val="4"/>
        <charset val="134"/>
      </rPr>
      <t>威海联生</t>
    </r>
  </si>
  <si>
    <r>
      <rPr>
        <sz val="9"/>
        <rFont val="方正仿宋_GBK"/>
        <family val="4"/>
        <charset val="134"/>
      </rPr>
      <t>血流导向密网支架</t>
    </r>
    <r>
      <rPr>
        <sz val="9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 xml:space="preserve">FD40025 </t>
    </r>
    <r>
      <rPr>
        <sz val="9"/>
        <color rgb="FF000000"/>
        <rFont val="方正仿宋_GBK"/>
        <family val="4"/>
        <charset val="134"/>
      </rPr>
      <t>史赛克</t>
    </r>
  </si>
  <si>
    <r>
      <rPr>
        <sz val="9"/>
        <rFont val="方正仿宋_GBK"/>
        <family val="4"/>
        <charset val="134"/>
      </rPr>
      <t>一次性使用电子输尿管肾盂内窥镜导管</t>
    </r>
    <r>
      <rPr>
        <sz val="9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 xml:space="preserve">US31B-12 </t>
    </r>
    <r>
      <rPr>
        <sz val="9"/>
        <color rgb="FF000000"/>
        <rFont val="方正仿宋_GBK"/>
        <family val="4"/>
        <charset val="134"/>
      </rPr>
      <t>安清</t>
    </r>
  </si>
  <si>
    <r>
      <rPr>
        <sz val="9"/>
        <color rgb="FF000000"/>
        <rFont val="方正仿宋_GBK"/>
        <family val="4"/>
        <charset val="134"/>
      </rPr>
      <t>无锡凯宜医院</t>
    </r>
  </si>
  <si>
    <r>
      <rPr>
        <sz val="9"/>
        <color rgb="FF000000"/>
        <rFont val="方正仿宋_GBK"/>
        <family val="4"/>
        <charset val="134"/>
      </rPr>
      <t>新吴区（非公立）</t>
    </r>
  </si>
  <si>
    <r>
      <t>1277040930</t>
    </r>
    <r>
      <rPr>
        <sz val="9"/>
        <rFont val="方正仿宋_GBK"/>
        <family val="4"/>
        <charset val="134"/>
      </rPr>
      <t>一次性微波消融针</t>
    </r>
    <r>
      <rPr>
        <sz val="9"/>
        <rFont val="Times New Roman"/>
        <family val="1"/>
      </rPr>
      <t>KY-2450B</t>
    </r>
  </si>
  <si>
    <r>
      <t>1299012940</t>
    </r>
    <r>
      <rPr>
        <sz val="9"/>
        <rFont val="方正仿宋_GBK"/>
        <family val="4"/>
        <charset val="134"/>
      </rPr>
      <t>一次性使用电子输尿管肾盂内镜导管</t>
    </r>
    <r>
      <rPr>
        <sz val="9"/>
        <rFont val="Times New Roman"/>
        <family val="1"/>
      </rPr>
      <t>RUF-V1E</t>
    </r>
  </si>
  <si>
    <r>
      <t>12469911382</t>
    </r>
    <r>
      <rPr>
        <sz val="9"/>
        <rFont val="方正仿宋_GBK"/>
        <family val="4"/>
        <charset val="134"/>
      </rPr>
      <t>旋转铰链式膝关节假体系统</t>
    </r>
    <r>
      <rPr>
        <sz val="9"/>
        <rFont val="Times New Roman"/>
        <family val="1"/>
      </rPr>
      <t>15-8024/12</t>
    </r>
  </si>
  <si>
    <r>
      <t>1277040854</t>
    </r>
    <r>
      <rPr>
        <sz val="9"/>
        <rFont val="方正仿宋_GBK"/>
        <family val="4"/>
        <charset val="134"/>
      </rPr>
      <t>一次性微波消融针</t>
    </r>
    <r>
      <rPr>
        <sz val="9"/>
        <color rgb="FF000000"/>
        <rFont val="Times New Roman"/>
        <family val="1"/>
      </rPr>
      <t xml:space="preserve"> KY-2450B-T1</t>
    </r>
  </si>
  <si>
    <r>
      <t>12469911433</t>
    </r>
    <r>
      <rPr>
        <sz val="9"/>
        <rFont val="方正仿宋_GBK"/>
        <family val="4"/>
        <charset val="134"/>
      </rPr>
      <t>人工韧带及附件</t>
    </r>
    <r>
      <rPr>
        <sz val="9"/>
        <color rgb="FF000000"/>
        <rFont val="Times New Roman"/>
        <family val="1"/>
      </rPr>
      <t xml:space="preserve"> L01075L</t>
    </r>
  </si>
  <si>
    <r>
      <rPr>
        <sz val="9"/>
        <color theme="1"/>
        <rFont val="方正仿宋_GBK"/>
        <family val="4"/>
        <charset val="134"/>
      </rPr>
      <t>新吴华卫医院</t>
    </r>
  </si>
  <si>
    <r>
      <rPr>
        <sz val="9"/>
        <color rgb="FF000000"/>
        <rFont val="方正仿宋_GBK"/>
        <family val="4"/>
        <charset val="134"/>
      </rPr>
      <t>无</t>
    </r>
  </si>
  <si>
    <r>
      <rPr>
        <sz val="9"/>
        <color theme="1"/>
        <rFont val="方正仿宋_GBK"/>
        <family val="4"/>
        <charset val="134"/>
      </rPr>
      <t>无锡建国中医院</t>
    </r>
  </si>
  <si>
    <r>
      <rPr>
        <sz val="9"/>
        <rFont val="方正仿宋_GBK"/>
        <family val="4"/>
        <charset val="134"/>
      </rPr>
      <t>无</t>
    </r>
  </si>
  <si>
    <r>
      <rPr>
        <sz val="9"/>
        <color theme="1"/>
        <rFont val="方正仿宋_GBK"/>
        <family val="4"/>
        <charset val="134"/>
      </rPr>
      <t>无锡明德老年病医院</t>
    </r>
  </si>
  <si>
    <r>
      <rPr>
        <sz val="9"/>
        <rFont val="方正仿宋_GBK"/>
        <family val="4"/>
        <charset val="134"/>
      </rPr>
      <t>一次性使用内窥镜取石篮</t>
    </r>
    <r>
      <rPr>
        <sz val="9"/>
        <rFont val="Times New Roman"/>
        <family val="1"/>
      </rPr>
      <t>0.57mm/</t>
    </r>
    <r>
      <rPr>
        <sz val="9"/>
        <rFont val="方正仿宋_GBK"/>
        <family val="4"/>
        <charset val="134"/>
      </rPr>
      <t>支</t>
    </r>
  </si>
  <si>
    <r>
      <rPr>
        <sz val="9"/>
        <rFont val="方正仿宋_GBK"/>
        <family val="4"/>
        <charset val="134"/>
      </rPr>
      <t>输尿管支架及附件</t>
    </r>
    <r>
      <rPr>
        <sz val="9"/>
        <rFont val="Times New Roman"/>
        <family val="1"/>
      </rPr>
      <t>/</t>
    </r>
    <r>
      <rPr>
        <sz val="9"/>
        <rFont val="方正仿宋_GBK"/>
        <family val="4"/>
        <charset val="134"/>
      </rPr>
      <t>个</t>
    </r>
  </si>
  <si>
    <r>
      <rPr>
        <sz val="9"/>
        <rFont val="方正仿宋_GBK"/>
        <family val="4"/>
        <charset val="134"/>
      </rPr>
      <t>一次性使用电子输尿管肾盂内窥镜导管</t>
    </r>
    <r>
      <rPr>
        <sz val="9"/>
        <rFont val="Times New Roman"/>
        <family val="1"/>
      </rPr>
      <t>/</t>
    </r>
    <r>
      <rPr>
        <sz val="9"/>
        <rFont val="方正仿宋_GBK"/>
        <family val="4"/>
        <charset val="134"/>
      </rPr>
      <t>条</t>
    </r>
  </si>
  <si>
    <r>
      <rPr>
        <sz val="9"/>
        <rFont val="方正仿宋_GBK"/>
        <family val="4"/>
        <charset val="134"/>
      </rPr>
      <t>一次性输尿管软镜取石套件</t>
    </r>
    <r>
      <rPr>
        <sz val="9"/>
        <rFont val="Times New Roman"/>
        <family val="1"/>
      </rPr>
      <t>111350/</t>
    </r>
    <r>
      <rPr>
        <sz val="9"/>
        <rFont val="方正仿宋_GBK"/>
        <family val="4"/>
        <charset val="134"/>
      </rPr>
      <t>支</t>
    </r>
  </si>
  <si>
    <r>
      <rPr>
        <sz val="9"/>
        <rFont val="方正仿宋_GBK"/>
        <family val="4"/>
        <charset val="134"/>
      </rPr>
      <t>可吸收性外科缝线</t>
    </r>
    <r>
      <rPr>
        <sz val="9"/>
        <rFont val="Times New Roman"/>
        <family val="1"/>
      </rPr>
      <t>3-0/</t>
    </r>
    <r>
      <rPr>
        <sz val="9"/>
        <rFont val="方正仿宋_GBK"/>
        <family val="4"/>
        <charset val="134"/>
      </rPr>
      <t>根</t>
    </r>
  </si>
  <si>
    <r>
      <rPr>
        <sz val="9"/>
        <color theme="1"/>
        <rFont val="方正仿宋_GBK"/>
        <family val="4"/>
        <charset val="134"/>
      </rPr>
      <t>无锡耘林康复医院</t>
    </r>
  </si>
  <si>
    <r>
      <rPr>
        <sz val="9"/>
        <color theme="1"/>
        <rFont val="方正仿宋_GBK"/>
        <family val="4"/>
        <charset val="134"/>
      </rPr>
      <t>经开区（非公立）</t>
    </r>
  </si>
  <si>
    <r>
      <rPr>
        <sz val="9"/>
        <color theme="1"/>
        <rFont val="方正仿宋_GBK"/>
        <family val="4"/>
        <charset val="134"/>
      </rPr>
      <t>锁骨锁定钢板</t>
    </r>
  </si>
  <si>
    <r>
      <rPr>
        <sz val="9"/>
        <color theme="1"/>
        <rFont val="方正仿宋_GBK"/>
        <family val="4"/>
        <charset val="134"/>
      </rPr>
      <t>腓骨远端踝外侧锁定钢板</t>
    </r>
  </si>
  <si>
    <r>
      <rPr>
        <sz val="9"/>
        <color theme="1"/>
        <rFont val="方正仿宋_GBK"/>
        <family val="4"/>
        <charset val="134"/>
      </rPr>
      <t>重建型直型锁定钢板</t>
    </r>
  </si>
  <si>
    <r>
      <rPr>
        <sz val="9"/>
        <color theme="1"/>
        <rFont val="方正仿宋_GBK"/>
        <family val="4"/>
        <charset val="134"/>
      </rPr>
      <t>肱骨近端稳定型锁定钢板</t>
    </r>
  </si>
  <si>
    <r>
      <rPr>
        <sz val="9"/>
        <color theme="1"/>
        <rFont val="方正仿宋_GBK"/>
        <family val="4"/>
        <charset val="134"/>
      </rPr>
      <t>一次性使用负压引流护创材料（引流管套装）</t>
    </r>
    <r>
      <rPr>
        <sz val="9"/>
        <color theme="1"/>
        <rFont val="Times New Roman"/>
        <family val="1"/>
      </rPr>
      <t>VSD-D-2-15x28x1</t>
    </r>
  </si>
  <si>
    <r>
      <rPr>
        <sz val="9"/>
        <color theme="1"/>
        <rFont val="方正仿宋_GBK"/>
        <family val="4"/>
        <charset val="134"/>
      </rPr>
      <t>腔镜弯转型切割物合器钉匣</t>
    </r>
    <r>
      <rPr>
        <sz val="9"/>
        <color theme="1"/>
        <rFont val="Times New Roman"/>
        <family val="1"/>
      </rPr>
      <t>ENDO AFT60BKR</t>
    </r>
  </si>
  <si>
    <r>
      <rPr>
        <sz val="9"/>
        <color theme="1"/>
        <rFont val="方正仿宋_GBK"/>
        <family val="4"/>
        <charset val="134"/>
      </rPr>
      <t>冠脉超声成像导管</t>
    </r>
    <r>
      <rPr>
        <sz val="9"/>
        <color theme="1"/>
        <rFont val="Times New Roman"/>
        <family val="1"/>
      </rPr>
      <t>H749518100</t>
    </r>
  </si>
  <si>
    <r>
      <rPr>
        <sz val="9"/>
        <color theme="1"/>
        <rFont val="方正仿宋_GBK"/>
        <family val="4"/>
        <charset val="134"/>
      </rPr>
      <t>无菌生物护创膜</t>
    </r>
    <r>
      <rPr>
        <sz val="9"/>
        <color theme="1"/>
        <rFont val="Times New Roman"/>
        <family val="1"/>
      </rPr>
      <t>SL-H-1218</t>
    </r>
    <r>
      <rPr>
        <sz val="9"/>
        <color theme="1"/>
        <rFont val="方正仿宋_GBK"/>
        <family val="4"/>
        <charset val="134"/>
      </rPr>
      <t>／规格：可吸收</t>
    </r>
  </si>
  <si>
    <r>
      <rPr>
        <sz val="9"/>
        <color theme="1"/>
        <rFont val="方正仿宋_GBK"/>
        <family val="4"/>
        <charset val="134"/>
      </rPr>
      <t>一次性使用体腔热灌注治疗管道组件</t>
    </r>
    <r>
      <rPr>
        <sz val="9"/>
        <color theme="1"/>
        <rFont val="Times New Roman"/>
        <family val="1"/>
      </rPr>
      <t>BR-TRG-</t>
    </r>
    <r>
      <rPr>
        <sz val="9"/>
        <color theme="1"/>
        <rFont val="方正仿宋_GBK"/>
        <family val="4"/>
        <charset val="134"/>
      </rPr>
      <t>Ⅱ</t>
    </r>
  </si>
  <si>
    <t>无锡怡和康复医院</t>
    <phoneticPr fontId="5" type="noConversion"/>
  </si>
  <si>
    <t>无锡怡和妇产医院</t>
    <phoneticPr fontId="5" type="noConversion"/>
  </si>
  <si>
    <t>无锡耘林康复医院</t>
    <phoneticPr fontId="5" type="noConversion"/>
  </si>
  <si>
    <r>
      <rPr>
        <sz val="10"/>
        <rFont val="方正仿宋_GBK"/>
        <family val="4"/>
        <charset val="134"/>
      </rPr>
      <t>无锡市新吴区新瑞医院</t>
    </r>
  </si>
  <si>
    <r>
      <rPr>
        <sz val="10"/>
        <rFont val="方正仿宋_GBK"/>
        <family val="4"/>
        <charset val="134"/>
      </rPr>
      <t>三级</t>
    </r>
  </si>
  <si>
    <r>
      <rPr>
        <sz val="10"/>
        <rFont val="方正仿宋_GBK"/>
        <family val="4"/>
        <charset val="134"/>
      </rPr>
      <t>新吴区（非政府办非盈利）</t>
    </r>
  </si>
  <si>
    <r>
      <rPr>
        <sz val="10"/>
        <rFont val="方正仿宋_GBK"/>
        <family val="4"/>
        <charset val="134"/>
      </rPr>
      <t>新吴区（非公立）</t>
    </r>
  </si>
  <si>
    <t>12000/11999.5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</si>
</sst>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4"/>
      <color theme="1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sz val="10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方正仿宋_GBK"/>
      <family val="4"/>
      <charset val="134"/>
    </font>
    <font>
      <sz val="14"/>
      <color theme="1"/>
      <name val="方正小标宋简体"/>
      <charset val="134"/>
    </font>
    <font>
      <sz val="14"/>
      <color theme="1"/>
      <name val="宋体"/>
      <family val="3"/>
      <charset val="134"/>
      <scheme val="minor"/>
    </font>
    <font>
      <sz val="9"/>
      <color theme="1"/>
      <name val="黑体"/>
      <family val="3"/>
      <charset val="134"/>
    </font>
    <font>
      <sz val="10"/>
      <name val="方正仿宋_GBK"/>
      <family val="4"/>
      <charset val="134"/>
    </font>
    <font>
      <sz val="16"/>
      <color theme="1"/>
      <name val="方正小标宋简体"/>
      <charset val="134"/>
    </font>
    <font>
      <sz val="9"/>
      <color rgb="FF000000"/>
      <name val="Times New Roman"/>
      <family val="1"/>
    </font>
    <font>
      <sz val="9"/>
      <name val="宋体"/>
      <family val="3"/>
      <charset val="134"/>
    </font>
    <font>
      <sz val="9"/>
      <name val="方正仿宋_GBK"/>
      <family val="4"/>
      <charset val="134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sz val="9"/>
      <color rgb="FF000000"/>
      <name val="方正仿宋_GBK"/>
      <family val="4"/>
      <charset val="134"/>
    </font>
    <font>
      <sz val="9"/>
      <name val="Times New Roman"/>
      <family val="1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4" fillId="0" borderId="0">
      <protection locked="0"/>
    </xf>
  </cellStyleXfs>
  <cellXfs count="6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0" borderId="0" xfId="0" applyFont="1"/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0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9" fillId="2" borderId="1" xfId="1" applyFont="1" applyFill="1" applyBorder="1" applyAlignment="1">
      <alignment horizontal="center" vertical="center"/>
      <protection locked="0"/>
    </xf>
    <xf numFmtId="0" fontId="19" fillId="0" borderId="1" xfId="1" applyFont="1" applyBorder="1" applyAlignment="1" applyProtection="1">
      <alignment horizontal="center" vertical="center"/>
    </xf>
    <xf numFmtId="176" fontId="16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wrapText="1"/>
    </xf>
    <xf numFmtId="49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0" xfId="0" applyFont="1"/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/>
    <xf numFmtId="0" fontId="16" fillId="0" borderId="2" xfId="0" applyFont="1" applyBorder="1"/>
    <xf numFmtId="0" fontId="3" fillId="0" borderId="1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</cellXfs>
  <cellStyles count="2">
    <cellStyle name="常规" xfId="0" builtinId="0"/>
    <cellStyle name="常规 2" xfId="1" xr:uid="{5F71557B-3DBD-E24A-A699-1CDACCB676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1"/>
  <sheetViews>
    <sheetView topLeftCell="A58" workbookViewId="0">
      <selection activeCell="S71" sqref="S71"/>
    </sheetView>
  </sheetViews>
  <sheetFormatPr baseColWidth="10" defaultColWidth="9.6640625" defaultRowHeight="14"/>
  <cols>
    <col min="1" max="1" width="18.5" customWidth="1"/>
    <col min="2" max="2" width="4.6640625" customWidth="1"/>
    <col min="3" max="3" width="12.1640625" customWidth="1"/>
    <col min="4" max="5" width="7.5" customWidth="1"/>
    <col min="6" max="9" width="6.6640625" customWidth="1"/>
    <col min="10" max="10" width="8.33203125" customWidth="1"/>
    <col min="11" max="18" width="6.6640625" customWidth="1"/>
  </cols>
  <sheetData>
    <row r="1" spans="1:18" ht="27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</row>
    <row r="2" spans="1:18">
      <c r="A2" s="35" t="s">
        <v>1</v>
      </c>
      <c r="B2" s="35" t="s">
        <v>2</v>
      </c>
      <c r="C2" s="35" t="s">
        <v>3</v>
      </c>
      <c r="D2" s="35" t="s">
        <v>4</v>
      </c>
      <c r="E2" s="35"/>
      <c r="F2" s="35"/>
      <c r="G2" s="35" t="s">
        <v>5</v>
      </c>
      <c r="H2" s="35"/>
      <c r="I2" s="35" t="s">
        <v>6</v>
      </c>
      <c r="J2" s="35"/>
      <c r="K2" s="35"/>
      <c r="L2" s="35"/>
      <c r="M2" s="35"/>
      <c r="N2" s="35" t="s">
        <v>7</v>
      </c>
      <c r="O2" s="35"/>
      <c r="P2" s="35"/>
      <c r="Q2" s="35"/>
      <c r="R2" s="35"/>
    </row>
    <row r="3" spans="1:18" ht="140">
      <c r="A3" s="35"/>
      <c r="B3" s="35"/>
      <c r="C3" s="35"/>
      <c r="D3" s="11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1" t="s">
        <v>14</v>
      </c>
      <c r="K3" s="15" t="s">
        <v>15</v>
      </c>
      <c r="L3" s="11" t="s">
        <v>16</v>
      </c>
      <c r="M3" s="11" t="s">
        <v>17</v>
      </c>
      <c r="N3" s="11" t="s">
        <v>18</v>
      </c>
      <c r="O3" s="11" t="s">
        <v>19</v>
      </c>
      <c r="P3" s="11" t="s">
        <v>20</v>
      </c>
      <c r="Q3" s="11" t="s">
        <v>21</v>
      </c>
      <c r="R3" s="11" t="s">
        <v>22</v>
      </c>
    </row>
    <row r="4" spans="1:18" ht="28">
      <c r="A4" s="4" t="s">
        <v>23</v>
      </c>
      <c r="B4" s="4" t="s">
        <v>24</v>
      </c>
      <c r="C4" s="4" t="s">
        <v>25</v>
      </c>
      <c r="D4" s="16">
        <v>683537</v>
      </c>
      <c r="E4" s="16">
        <v>7560</v>
      </c>
      <c r="F4" s="16">
        <v>22524</v>
      </c>
      <c r="G4" s="16">
        <v>6.5</v>
      </c>
      <c r="H4" s="16">
        <v>2.9</v>
      </c>
      <c r="I4" s="16">
        <v>360.53</v>
      </c>
      <c r="J4" s="16">
        <v>17030.02</v>
      </c>
      <c r="K4" s="16">
        <v>26.26</v>
      </c>
      <c r="L4" s="16">
        <v>17.5</v>
      </c>
      <c r="M4" s="16">
        <v>39.6</v>
      </c>
      <c r="N4" s="16">
        <v>100</v>
      </c>
      <c r="O4" s="16">
        <v>97.33</v>
      </c>
      <c r="P4" s="16">
        <v>5194</v>
      </c>
      <c r="Q4" s="16">
        <v>59.29</v>
      </c>
      <c r="R4" s="16">
        <v>42.18</v>
      </c>
    </row>
    <row r="5" spans="1:18" ht="28">
      <c r="A5" s="4" t="s">
        <v>26</v>
      </c>
      <c r="B5" s="4" t="s">
        <v>24</v>
      </c>
      <c r="C5" s="4" t="s">
        <v>25</v>
      </c>
      <c r="D5" s="16">
        <v>546731</v>
      </c>
      <c r="E5" s="16">
        <v>6075</v>
      </c>
      <c r="F5" s="16">
        <v>19947</v>
      </c>
      <c r="G5" s="16">
        <v>6.7</v>
      </c>
      <c r="H5" s="16">
        <v>2.2999999999999998</v>
      </c>
      <c r="I5" s="16">
        <v>306.56</v>
      </c>
      <c r="J5" s="16">
        <v>13003.64</v>
      </c>
      <c r="K5" s="16">
        <v>27.01</v>
      </c>
      <c r="L5" s="16">
        <v>19.12</v>
      </c>
      <c r="M5" s="16">
        <v>25.22</v>
      </c>
      <c r="N5" s="16">
        <v>99.96</v>
      </c>
      <c r="O5" s="16">
        <v>98.26</v>
      </c>
      <c r="P5" s="16">
        <v>10122</v>
      </c>
      <c r="Q5" s="16">
        <v>50.74</v>
      </c>
      <c r="R5" s="16">
        <v>44.75</v>
      </c>
    </row>
    <row r="6" spans="1:18" ht="28">
      <c r="A6" s="4" t="s">
        <v>27</v>
      </c>
      <c r="B6" s="4" t="s">
        <v>24</v>
      </c>
      <c r="C6" s="4" t="s">
        <v>25</v>
      </c>
      <c r="D6" s="16">
        <v>586863</v>
      </c>
      <c r="E6" s="16">
        <v>6518.9</v>
      </c>
      <c r="F6" s="16">
        <v>25936</v>
      </c>
      <c r="G6" s="16">
        <v>6.5</v>
      </c>
      <c r="H6" s="16">
        <v>2.2999999999999998</v>
      </c>
      <c r="I6" s="16">
        <v>308.3</v>
      </c>
      <c r="J6" s="16">
        <v>13281.8</v>
      </c>
      <c r="K6" s="16">
        <v>24.7</v>
      </c>
      <c r="L6" s="16">
        <v>18.98</v>
      </c>
      <c r="M6" s="16">
        <v>28.14</v>
      </c>
      <c r="N6" s="16">
        <v>99.9</v>
      </c>
      <c r="O6" s="16">
        <v>98.8</v>
      </c>
      <c r="P6" s="16">
        <v>15614</v>
      </c>
      <c r="Q6" s="16">
        <v>60.5</v>
      </c>
      <c r="R6" s="16">
        <v>37.33</v>
      </c>
    </row>
    <row r="7" spans="1:18" ht="28">
      <c r="A7" s="4" t="s">
        <v>28</v>
      </c>
      <c r="B7" s="4" t="s">
        <v>24</v>
      </c>
      <c r="C7" s="4" t="s">
        <v>25</v>
      </c>
      <c r="D7" s="16">
        <v>375504</v>
      </c>
      <c r="E7" s="16">
        <v>3856</v>
      </c>
      <c r="F7" s="16">
        <v>10640</v>
      </c>
      <c r="G7" s="16">
        <v>8.5</v>
      </c>
      <c r="H7" s="16">
        <v>3</v>
      </c>
      <c r="I7" s="16">
        <v>386.13</v>
      </c>
      <c r="J7" s="16">
        <v>12548.52</v>
      </c>
      <c r="K7" s="16">
        <v>19.100000000000001</v>
      </c>
      <c r="L7" s="16">
        <v>16.48</v>
      </c>
      <c r="M7" s="16">
        <v>22.98</v>
      </c>
      <c r="N7" s="16">
        <v>99.6</v>
      </c>
      <c r="O7" s="16">
        <v>98.86</v>
      </c>
      <c r="P7" s="16">
        <v>6551</v>
      </c>
      <c r="Q7" s="16">
        <v>61.57</v>
      </c>
      <c r="R7" s="16">
        <v>35.79</v>
      </c>
    </row>
    <row r="8" spans="1:18" ht="28">
      <c r="A8" s="4" t="s">
        <v>29</v>
      </c>
      <c r="B8" s="4" t="s">
        <v>24</v>
      </c>
      <c r="C8" s="4" t="s">
        <v>25</v>
      </c>
      <c r="D8" s="16">
        <v>220917</v>
      </c>
      <c r="E8" s="16">
        <v>3415</v>
      </c>
      <c r="F8" s="16">
        <v>8785</v>
      </c>
      <c r="G8" s="16">
        <v>5.2</v>
      </c>
      <c r="H8" s="16">
        <v>1.52</v>
      </c>
      <c r="I8" s="16">
        <v>449.57</v>
      </c>
      <c r="J8" s="16">
        <v>9599.39</v>
      </c>
      <c r="K8" s="16">
        <f>(19245997.16+8084185.02)/180678365.75*100</f>
        <v>15.126427597765671</v>
      </c>
      <c r="L8" s="16">
        <f>8084185.02/81942112.52*100</f>
        <v>9.8657268788705625</v>
      </c>
      <c r="M8" s="16">
        <f>5608175.54/(81942112.52-8489464.92)*100</f>
        <v>7.6350897118649268</v>
      </c>
      <c r="N8" s="16">
        <v>100</v>
      </c>
      <c r="O8" s="16">
        <v>99.9</v>
      </c>
      <c r="P8" s="16">
        <v>5575</v>
      </c>
      <c r="Q8" s="16">
        <f>0.6346*100</f>
        <v>63.460000000000008</v>
      </c>
      <c r="R8" s="16">
        <v>52.93</v>
      </c>
    </row>
    <row r="9" spans="1:18" ht="28">
      <c r="A9" s="4" t="s">
        <v>30</v>
      </c>
      <c r="B9" s="4" t="s">
        <v>24</v>
      </c>
      <c r="C9" s="4" t="s">
        <v>25</v>
      </c>
      <c r="D9" s="16">
        <v>76818</v>
      </c>
      <c r="E9" s="16">
        <v>853.53</v>
      </c>
      <c r="F9" s="16">
        <v>2341</v>
      </c>
      <c r="G9" s="16">
        <v>49.1</v>
      </c>
      <c r="H9" s="16" t="s">
        <v>128</v>
      </c>
      <c r="I9" s="16">
        <v>243.65</v>
      </c>
      <c r="J9" s="16">
        <v>26020.7</v>
      </c>
      <c r="K9" s="16">
        <v>21.6</v>
      </c>
      <c r="L9" s="16">
        <v>6.46</v>
      </c>
      <c r="M9" s="16">
        <v>0.67</v>
      </c>
      <c r="N9" s="16">
        <v>99.4</v>
      </c>
      <c r="O9" s="16">
        <v>99.4</v>
      </c>
      <c r="P9" s="16">
        <v>1690</v>
      </c>
      <c r="Q9" s="16">
        <v>72.2</v>
      </c>
      <c r="R9" s="16">
        <v>15.76</v>
      </c>
    </row>
    <row r="10" spans="1:18" ht="28">
      <c r="A10" s="4" t="s">
        <v>31</v>
      </c>
      <c r="B10" s="4" t="s">
        <v>32</v>
      </c>
      <c r="C10" s="4" t="s">
        <v>25</v>
      </c>
      <c r="D10" s="16">
        <v>15618</v>
      </c>
      <c r="E10" s="16">
        <v>173.53</v>
      </c>
      <c r="F10" s="16">
        <v>1179</v>
      </c>
      <c r="G10" s="16">
        <v>25.9</v>
      </c>
      <c r="H10" s="16" t="s">
        <v>128</v>
      </c>
      <c r="I10" s="16">
        <v>337.74</v>
      </c>
      <c r="J10" s="16">
        <v>15757.9</v>
      </c>
      <c r="K10" s="16">
        <v>9.32</v>
      </c>
      <c r="L10" s="16">
        <v>6.77</v>
      </c>
      <c r="M10" s="16">
        <v>1.79</v>
      </c>
      <c r="N10" s="16">
        <v>99.41</v>
      </c>
      <c r="O10" s="16">
        <v>97.46</v>
      </c>
      <c r="P10" s="16">
        <v>771</v>
      </c>
      <c r="Q10" s="16">
        <v>65.400000000000006</v>
      </c>
      <c r="R10" s="16">
        <v>23.66</v>
      </c>
    </row>
    <row r="11" spans="1:18" ht="28">
      <c r="A11" s="4" t="s">
        <v>33</v>
      </c>
      <c r="B11" s="4" t="s">
        <v>24</v>
      </c>
      <c r="C11" s="4" t="s">
        <v>25</v>
      </c>
      <c r="D11" s="16">
        <v>128937</v>
      </c>
      <c r="E11" s="16">
        <v>1432</v>
      </c>
      <c r="F11" s="16">
        <v>4833</v>
      </c>
      <c r="G11" s="16">
        <v>9.5</v>
      </c>
      <c r="H11" s="16">
        <v>3</v>
      </c>
      <c r="I11" s="16">
        <v>369.46</v>
      </c>
      <c r="J11" s="16">
        <v>12602.5</v>
      </c>
      <c r="K11" s="16">
        <v>33.950000000000003</v>
      </c>
      <c r="L11" s="16">
        <v>31.03</v>
      </c>
      <c r="M11" s="16">
        <v>19.8</v>
      </c>
      <c r="N11" s="16">
        <v>100</v>
      </c>
      <c r="O11" s="16">
        <v>98.7</v>
      </c>
      <c r="P11" s="16">
        <v>2979</v>
      </c>
      <c r="Q11" s="16">
        <v>61.6</v>
      </c>
      <c r="R11" s="16">
        <v>55.72</v>
      </c>
    </row>
    <row r="12" spans="1:18" ht="28">
      <c r="A12" s="4" t="s">
        <v>34</v>
      </c>
      <c r="B12" s="4" t="s">
        <v>24</v>
      </c>
      <c r="C12" s="4" t="s">
        <v>25</v>
      </c>
      <c r="D12" s="16">
        <v>227009</v>
      </c>
      <c r="E12" s="16">
        <v>2522</v>
      </c>
      <c r="F12" s="16">
        <v>6026</v>
      </c>
      <c r="G12" s="16">
        <v>5.54</v>
      </c>
      <c r="H12" s="16">
        <v>1.05</v>
      </c>
      <c r="I12" s="16">
        <v>233.71</v>
      </c>
      <c r="J12" s="16">
        <v>7579.32</v>
      </c>
      <c r="K12" s="16">
        <v>21.17</v>
      </c>
      <c r="L12" s="16">
        <v>13.81</v>
      </c>
      <c r="M12" s="16">
        <v>19.34</v>
      </c>
      <c r="N12" s="16">
        <v>100</v>
      </c>
      <c r="O12" s="16">
        <v>98.77</v>
      </c>
      <c r="P12" s="16">
        <v>3696</v>
      </c>
      <c r="Q12" s="16">
        <v>61.33</v>
      </c>
      <c r="R12" s="16">
        <v>55.61</v>
      </c>
    </row>
    <row r="13" spans="1:18" ht="28">
      <c r="A13" s="4" t="s">
        <v>35</v>
      </c>
      <c r="B13" s="4" t="s">
        <v>36</v>
      </c>
      <c r="C13" s="4" t="s">
        <v>37</v>
      </c>
      <c r="D13" s="16">
        <v>63828</v>
      </c>
      <c r="E13" s="16">
        <v>709</v>
      </c>
      <c r="F13" s="16">
        <v>1243</v>
      </c>
      <c r="G13" s="16">
        <v>6.4</v>
      </c>
      <c r="H13" s="16">
        <v>1.69</v>
      </c>
      <c r="I13" s="16">
        <v>340.09</v>
      </c>
      <c r="J13" s="16">
        <v>13215.48</v>
      </c>
      <c r="K13" s="16">
        <v>19.54</v>
      </c>
      <c r="L13" s="16">
        <v>7.76</v>
      </c>
      <c r="M13" s="16">
        <v>25.99</v>
      </c>
      <c r="N13" s="16">
        <v>99.76</v>
      </c>
      <c r="O13" s="16">
        <v>99.59</v>
      </c>
      <c r="P13" s="16" t="s">
        <v>131</v>
      </c>
      <c r="Q13" s="16" t="s">
        <v>131</v>
      </c>
      <c r="R13" s="16">
        <v>4.42</v>
      </c>
    </row>
    <row r="14" spans="1:18" ht="28">
      <c r="A14" s="4" t="s">
        <v>38</v>
      </c>
      <c r="B14" s="4" t="s">
        <v>36</v>
      </c>
      <c r="C14" s="4" t="s">
        <v>37</v>
      </c>
      <c r="D14" s="16">
        <v>17331</v>
      </c>
      <c r="E14" s="16">
        <v>202.9</v>
      </c>
      <c r="F14" s="16">
        <v>1091</v>
      </c>
      <c r="G14" s="16">
        <v>17.3</v>
      </c>
      <c r="H14" s="16" t="s">
        <v>128</v>
      </c>
      <c r="I14" s="16">
        <v>160.4</v>
      </c>
      <c r="J14" s="16">
        <v>10364.299999999999</v>
      </c>
      <c r="K14" s="16">
        <v>23.7</v>
      </c>
      <c r="L14" s="16">
        <v>15</v>
      </c>
      <c r="M14" s="16">
        <v>1.9</v>
      </c>
      <c r="N14" s="16">
        <v>100</v>
      </c>
      <c r="O14" s="16">
        <v>97.5</v>
      </c>
      <c r="P14" s="16" t="s">
        <v>128</v>
      </c>
      <c r="Q14" s="16" t="s">
        <v>128</v>
      </c>
      <c r="R14" s="16">
        <v>33.03</v>
      </c>
    </row>
    <row r="15" spans="1:18" ht="28" customHeight="1">
      <c r="A15" s="4" t="s">
        <v>39</v>
      </c>
      <c r="B15" s="4" t="s">
        <v>24</v>
      </c>
      <c r="C15" s="4" t="s">
        <v>40</v>
      </c>
      <c r="D15" s="16">
        <v>534729</v>
      </c>
      <c r="E15" s="16">
        <v>5941</v>
      </c>
      <c r="F15" s="16">
        <v>23901</v>
      </c>
      <c r="G15" s="16">
        <v>7.3</v>
      </c>
      <c r="H15" s="16">
        <v>1.4</v>
      </c>
      <c r="I15" s="16">
        <v>366.4</v>
      </c>
      <c r="J15" s="16">
        <v>12466.35</v>
      </c>
      <c r="K15" s="16">
        <v>27.61</v>
      </c>
      <c r="L15" s="16">
        <v>17.98</v>
      </c>
      <c r="M15" s="16">
        <v>25.79</v>
      </c>
      <c r="N15" s="16">
        <v>100</v>
      </c>
      <c r="O15" s="16">
        <v>97.9</v>
      </c>
      <c r="P15" s="16">
        <v>14771</v>
      </c>
      <c r="Q15" s="16">
        <v>62.04</v>
      </c>
      <c r="R15" s="16">
        <v>39.76</v>
      </c>
    </row>
    <row r="16" spans="1:18" ht="28" customHeight="1">
      <c r="A16" s="4" t="s">
        <v>41</v>
      </c>
      <c r="B16" s="4" t="s">
        <v>24</v>
      </c>
      <c r="C16" s="4" t="s">
        <v>40</v>
      </c>
      <c r="D16" s="16">
        <v>311074</v>
      </c>
      <c r="E16" s="16">
        <v>3495</v>
      </c>
      <c r="F16" s="16">
        <v>12086</v>
      </c>
      <c r="G16" s="16">
        <v>6.8</v>
      </c>
      <c r="H16" s="16">
        <v>2.06</v>
      </c>
      <c r="I16" s="16">
        <v>327.27999999999997</v>
      </c>
      <c r="J16" s="16">
        <v>11172.91</v>
      </c>
      <c r="K16" s="16">
        <v>22.81</v>
      </c>
      <c r="L16" s="16">
        <v>21.7</v>
      </c>
      <c r="M16" s="16">
        <v>23.96</v>
      </c>
      <c r="N16" s="16">
        <v>99.39</v>
      </c>
      <c r="O16" s="16">
        <v>98.23</v>
      </c>
      <c r="P16" s="16">
        <v>7652</v>
      </c>
      <c r="Q16" s="16">
        <v>63.31</v>
      </c>
      <c r="R16" s="16">
        <v>42.17</v>
      </c>
    </row>
    <row r="17" spans="1:18" s="32" customFormat="1" ht="28" customHeight="1">
      <c r="A17" s="4" t="s">
        <v>42</v>
      </c>
      <c r="B17" s="4" t="s">
        <v>43</v>
      </c>
      <c r="C17" s="4" t="s">
        <v>40</v>
      </c>
      <c r="D17" s="16">
        <v>108161</v>
      </c>
      <c r="E17" s="16">
        <v>1202</v>
      </c>
      <c r="F17" s="16">
        <v>3460</v>
      </c>
      <c r="G17" s="16">
        <v>20.3</v>
      </c>
      <c r="H17" s="16">
        <v>2.1</v>
      </c>
      <c r="I17" s="16">
        <v>239</v>
      </c>
      <c r="J17" s="16">
        <v>8782</v>
      </c>
      <c r="K17" s="16">
        <v>27.82</v>
      </c>
      <c r="L17" s="16">
        <v>12.39</v>
      </c>
      <c r="M17" s="16">
        <v>12.12</v>
      </c>
      <c r="N17" s="16">
        <v>99</v>
      </c>
      <c r="O17" s="16">
        <v>99</v>
      </c>
      <c r="P17" s="16">
        <v>2008</v>
      </c>
      <c r="Q17" s="16">
        <v>58.03</v>
      </c>
      <c r="R17" s="16">
        <v>40.6</v>
      </c>
    </row>
    <row r="18" spans="1:18" s="32" customFormat="1" ht="28" customHeight="1">
      <c r="A18" s="4" t="s">
        <v>132</v>
      </c>
      <c r="B18" s="4" t="s">
        <v>43</v>
      </c>
      <c r="C18" s="4" t="s">
        <v>40</v>
      </c>
      <c r="D18" s="16">
        <v>65454</v>
      </c>
      <c r="E18" s="16">
        <v>727</v>
      </c>
      <c r="F18" s="16">
        <v>2256</v>
      </c>
      <c r="G18" s="16">
        <v>7.06</v>
      </c>
      <c r="H18" s="16">
        <v>3</v>
      </c>
      <c r="I18" s="16">
        <v>244.71</v>
      </c>
      <c r="J18" s="16">
        <v>6111</v>
      </c>
      <c r="K18" s="16">
        <v>34.479999999999997</v>
      </c>
      <c r="L18" s="16">
        <v>25.76</v>
      </c>
      <c r="M18" s="16">
        <v>25.42</v>
      </c>
      <c r="N18" s="16">
        <v>100</v>
      </c>
      <c r="O18" s="16">
        <v>94</v>
      </c>
      <c r="P18" s="16">
        <v>1119</v>
      </c>
      <c r="Q18" s="16">
        <v>49.6</v>
      </c>
      <c r="R18" s="16">
        <v>37.799999999999997</v>
      </c>
    </row>
    <row r="19" spans="1:18" s="32" customFormat="1" ht="28" customHeight="1">
      <c r="A19" s="4" t="s">
        <v>44</v>
      </c>
      <c r="B19" s="4" t="s">
        <v>43</v>
      </c>
      <c r="C19" s="4" t="s">
        <v>40</v>
      </c>
      <c r="D19" s="16">
        <v>87373</v>
      </c>
      <c r="E19" s="16">
        <v>971</v>
      </c>
      <c r="F19" s="16">
        <v>2341</v>
      </c>
      <c r="G19" s="16">
        <v>6.79</v>
      </c>
      <c r="H19" s="16">
        <v>0.8</v>
      </c>
      <c r="I19" s="16">
        <v>245.77</v>
      </c>
      <c r="J19" s="16">
        <v>5654.01</v>
      </c>
      <c r="K19" s="16">
        <v>30.48</v>
      </c>
      <c r="L19" s="16">
        <v>22.03</v>
      </c>
      <c r="M19" s="16">
        <v>11.06</v>
      </c>
      <c r="N19" s="16">
        <v>97.18</v>
      </c>
      <c r="O19" s="16">
        <v>94.06</v>
      </c>
      <c r="P19" s="16">
        <v>1220</v>
      </c>
      <c r="Q19" s="16">
        <v>52.11</v>
      </c>
      <c r="R19" s="16">
        <v>50.75</v>
      </c>
    </row>
    <row r="20" spans="1:18" s="32" customFormat="1" ht="28" customHeight="1">
      <c r="A20" s="4" t="s">
        <v>45</v>
      </c>
      <c r="B20" s="4" t="s">
        <v>43</v>
      </c>
      <c r="C20" s="4" t="s">
        <v>40</v>
      </c>
      <c r="D20" s="16">
        <v>100349</v>
      </c>
      <c r="E20" s="16">
        <v>1115</v>
      </c>
      <c r="F20" s="16">
        <v>1916</v>
      </c>
      <c r="G20" s="16">
        <v>8.1999999999999993</v>
      </c>
      <c r="H20" s="16">
        <v>0.9</v>
      </c>
      <c r="I20" s="16">
        <v>244.24</v>
      </c>
      <c r="J20" s="16">
        <v>5742.65</v>
      </c>
      <c r="K20" s="16">
        <v>31</v>
      </c>
      <c r="L20" s="16">
        <v>14</v>
      </c>
      <c r="M20" s="16">
        <v>12</v>
      </c>
      <c r="N20" s="16">
        <v>99</v>
      </c>
      <c r="O20" s="16">
        <v>95</v>
      </c>
      <c r="P20" s="16">
        <v>268</v>
      </c>
      <c r="Q20" s="16">
        <v>34.6</v>
      </c>
      <c r="R20" s="16">
        <v>58.73</v>
      </c>
    </row>
    <row r="21" spans="1:18" s="32" customFormat="1" ht="28" customHeight="1">
      <c r="A21" s="4" t="s">
        <v>47</v>
      </c>
      <c r="B21" s="4" t="s">
        <v>43</v>
      </c>
      <c r="C21" s="4" t="s">
        <v>40</v>
      </c>
      <c r="D21" s="16">
        <v>35917</v>
      </c>
      <c r="E21" s="16">
        <v>399</v>
      </c>
      <c r="F21" s="16">
        <v>1636</v>
      </c>
      <c r="G21" s="16">
        <v>7.69</v>
      </c>
      <c r="H21" s="16">
        <v>2</v>
      </c>
      <c r="I21" s="16">
        <v>267.88</v>
      </c>
      <c r="J21" s="16">
        <v>6521.24</v>
      </c>
      <c r="K21" s="16">
        <v>26.59</v>
      </c>
      <c r="L21" s="16">
        <v>20.85</v>
      </c>
      <c r="M21" s="16">
        <v>8.34</v>
      </c>
      <c r="N21" s="16">
        <v>97</v>
      </c>
      <c r="O21" s="16">
        <v>94.67</v>
      </c>
      <c r="P21" s="16">
        <v>1205</v>
      </c>
      <c r="Q21" s="16">
        <v>73.66</v>
      </c>
      <c r="R21" s="16">
        <v>38.96</v>
      </c>
    </row>
    <row r="22" spans="1:18" s="32" customFormat="1" ht="28" customHeight="1">
      <c r="A22" s="4" t="s">
        <v>48</v>
      </c>
      <c r="B22" s="4" t="s">
        <v>43</v>
      </c>
      <c r="C22" s="4" t="s">
        <v>40</v>
      </c>
      <c r="D22" s="16">
        <v>39031</v>
      </c>
      <c r="E22" s="16">
        <v>433</v>
      </c>
      <c r="F22" s="16">
        <v>1177</v>
      </c>
      <c r="G22" s="16">
        <v>8.93</v>
      </c>
      <c r="H22" s="16">
        <v>3</v>
      </c>
      <c r="I22" s="16">
        <v>276.33</v>
      </c>
      <c r="J22" s="16">
        <v>12399</v>
      </c>
      <c r="K22" s="16">
        <v>23.54</v>
      </c>
      <c r="L22" s="16">
        <v>22.84</v>
      </c>
      <c r="M22" s="16">
        <v>39.35</v>
      </c>
      <c r="N22" s="16">
        <v>100</v>
      </c>
      <c r="O22" s="16">
        <v>96.7</v>
      </c>
      <c r="P22" s="16">
        <v>565</v>
      </c>
      <c r="Q22" s="16">
        <v>48</v>
      </c>
      <c r="R22" s="16">
        <v>58.88</v>
      </c>
    </row>
    <row r="23" spans="1:18" s="32" customFormat="1" ht="28" customHeight="1">
      <c r="A23" s="4" t="s">
        <v>133</v>
      </c>
      <c r="B23" s="4" t="s">
        <v>36</v>
      </c>
      <c r="C23" s="4" t="s">
        <v>40</v>
      </c>
      <c r="D23" s="16">
        <v>32776</v>
      </c>
      <c r="E23" s="16">
        <v>364</v>
      </c>
      <c r="F23" s="16">
        <v>1115</v>
      </c>
      <c r="G23" s="16">
        <v>6.74</v>
      </c>
      <c r="H23" s="16">
        <v>1.3</v>
      </c>
      <c r="I23" s="16">
        <v>251.82</v>
      </c>
      <c r="J23" s="16">
        <v>5086.8</v>
      </c>
      <c r="K23" s="16">
        <v>27.1</v>
      </c>
      <c r="L23" s="16">
        <v>27.8</v>
      </c>
      <c r="M23" s="16">
        <v>4.0999999999999996</v>
      </c>
      <c r="N23" s="16">
        <v>99.82</v>
      </c>
      <c r="O23" s="16">
        <v>94.98</v>
      </c>
      <c r="P23" s="16">
        <v>802</v>
      </c>
      <c r="Q23" s="16">
        <v>71.900000000000006</v>
      </c>
      <c r="R23" s="16">
        <v>67.8</v>
      </c>
    </row>
    <row r="24" spans="1:18" s="32" customFormat="1" ht="28" customHeight="1">
      <c r="A24" s="4" t="s">
        <v>49</v>
      </c>
      <c r="B24" s="4" t="s">
        <v>43</v>
      </c>
      <c r="C24" s="4" t="s">
        <v>50</v>
      </c>
      <c r="D24" s="16">
        <v>55117</v>
      </c>
      <c r="E24" s="16">
        <v>612</v>
      </c>
      <c r="F24" s="16">
        <v>3105</v>
      </c>
      <c r="G24" s="16">
        <v>5.9</v>
      </c>
      <c r="H24" s="16">
        <v>1.5</v>
      </c>
      <c r="I24" s="16">
        <v>351.48</v>
      </c>
      <c r="J24" s="16">
        <v>6552.51</v>
      </c>
      <c r="K24" s="16">
        <v>40</v>
      </c>
      <c r="L24" s="16">
        <v>40</v>
      </c>
      <c r="M24" s="16">
        <v>12.6</v>
      </c>
      <c r="N24" s="16">
        <v>97.1</v>
      </c>
      <c r="O24" s="16">
        <v>99.3</v>
      </c>
      <c r="P24" s="16">
        <v>938</v>
      </c>
      <c r="Q24" s="16">
        <v>30.2</v>
      </c>
      <c r="R24" s="16">
        <v>57.27</v>
      </c>
    </row>
    <row r="25" spans="1:18" s="32" customFormat="1" ht="28" customHeight="1">
      <c r="A25" s="4" t="s">
        <v>51</v>
      </c>
      <c r="B25" s="4" t="s">
        <v>46</v>
      </c>
      <c r="C25" s="4" t="s">
        <v>50</v>
      </c>
      <c r="D25" s="16">
        <v>33025</v>
      </c>
      <c r="E25" s="16">
        <v>367</v>
      </c>
      <c r="F25" s="16">
        <v>1198</v>
      </c>
      <c r="G25" s="16">
        <v>6.3</v>
      </c>
      <c r="H25" s="16">
        <v>1.5</v>
      </c>
      <c r="I25" s="16">
        <v>236.8</v>
      </c>
      <c r="J25" s="16">
        <v>5306.5</v>
      </c>
      <c r="K25" s="16">
        <v>33.700000000000003</v>
      </c>
      <c r="L25" s="16">
        <v>29.09</v>
      </c>
      <c r="M25" s="16">
        <v>10.9</v>
      </c>
      <c r="N25" s="16">
        <v>99</v>
      </c>
      <c r="O25" s="16">
        <v>98</v>
      </c>
      <c r="P25" s="16">
        <v>113</v>
      </c>
      <c r="Q25" s="16">
        <v>9.43</v>
      </c>
      <c r="R25" s="16">
        <v>54.46</v>
      </c>
    </row>
    <row r="26" spans="1:18" s="32" customFormat="1" ht="28" customHeight="1">
      <c r="A26" s="4" t="s">
        <v>52</v>
      </c>
      <c r="B26" s="4" t="s">
        <v>43</v>
      </c>
      <c r="C26" s="4" t="s">
        <v>50</v>
      </c>
      <c r="D26" s="16">
        <v>41203</v>
      </c>
      <c r="E26" s="16">
        <v>535</v>
      </c>
      <c r="F26" s="16">
        <v>2010</v>
      </c>
      <c r="G26" s="16">
        <v>6.6</v>
      </c>
      <c r="H26" s="16">
        <v>1.5</v>
      </c>
      <c r="I26" s="16">
        <v>322</v>
      </c>
      <c r="J26" s="16">
        <v>5767</v>
      </c>
      <c r="K26" s="16">
        <v>41.5</v>
      </c>
      <c r="L26" s="16">
        <v>42</v>
      </c>
      <c r="M26" s="16">
        <v>16</v>
      </c>
      <c r="N26" s="16">
        <v>99.6</v>
      </c>
      <c r="O26" s="16">
        <v>98.5</v>
      </c>
      <c r="P26" s="16">
        <v>383</v>
      </c>
      <c r="Q26" s="16">
        <v>19.05</v>
      </c>
      <c r="R26" s="16">
        <v>58.91</v>
      </c>
    </row>
    <row r="27" spans="1:18" s="32" customFormat="1" ht="28" customHeight="1">
      <c r="A27" s="4" t="s">
        <v>53</v>
      </c>
      <c r="B27" s="4" t="s">
        <v>43</v>
      </c>
      <c r="C27" s="4" t="s">
        <v>50</v>
      </c>
      <c r="D27" s="16">
        <v>62491</v>
      </c>
      <c r="E27" s="16">
        <v>694</v>
      </c>
      <c r="F27" s="16">
        <v>3225</v>
      </c>
      <c r="G27" s="16">
        <v>6.8</v>
      </c>
      <c r="H27" s="16">
        <v>1.1000000000000001</v>
      </c>
      <c r="I27" s="16">
        <v>279.10000000000002</v>
      </c>
      <c r="J27" s="16">
        <v>6863.54</v>
      </c>
      <c r="K27" s="16">
        <v>27.96</v>
      </c>
      <c r="L27" s="16">
        <v>17.84</v>
      </c>
      <c r="M27" s="16">
        <v>16.02</v>
      </c>
      <c r="N27" s="16">
        <v>100</v>
      </c>
      <c r="O27" s="16">
        <v>97.6</v>
      </c>
      <c r="P27" s="16">
        <v>62</v>
      </c>
      <c r="Q27" s="16">
        <v>1.92</v>
      </c>
      <c r="R27" s="16">
        <v>39.22</v>
      </c>
    </row>
    <row r="28" spans="1:18" s="32" customFormat="1" ht="28" customHeight="1">
      <c r="A28" s="4" t="s">
        <v>54</v>
      </c>
      <c r="B28" s="4" t="s">
        <v>24</v>
      </c>
      <c r="C28" s="4" t="s">
        <v>55</v>
      </c>
      <c r="D28" s="16">
        <v>431303</v>
      </c>
      <c r="E28" s="16">
        <v>4792.26</v>
      </c>
      <c r="F28" s="16">
        <v>16873</v>
      </c>
      <c r="G28" s="16">
        <v>6.52</v>
      </c>
      <c r="H28" s="16">
        <v>2.13</v>
      </c>
      <c r="I28" s="16">
        <v>396.22</v>
      </c>
      <c r="J28" s="16">
        <v>13649.59</v>
      </c>
      <c r="K28" s="16">
        <v>20.71</v>
      </c>
      <c r="L28" s="16">
        <v>14.56</v>
      </c>
      <c r="M28" s="16">
        <v>27.150000000000002</v>
      </c>
      <c r="N28" s="16">
        <v>99.99</v>
      </c>
      <c r="O28" s="16">
        <v>97.11999999999999</v>
      </c>
      <c r="P28" s="16">
        <v>11226</v>
      </c>
      <c r="Q28" s="16">
        <v>66.53</v>
      </c>
      <c r="R28" s="16">
        <v>48.25</v>
      </c>
    </row>
    <row r="29" spans="1:18" s="32" customFormat="1" ht="28" customHeight="1">
      <c r="A29" s="4" t="s">
        <v>56</v>
      </c>
      <c r="B29" s="4" t="s">
        <v>24</v>
      </c>
      <c r="C29" s="4" t="s">
        <v>55</v>
      </c>
      <c r="D29" s="16">
        <v>235825</v>
      </c>
      <c r="E29" s="16">
        <v>1964</v>
      </c>
      <c r="F29" s="16">
        <v>7292</v>
      </c>
      <c r="G29" s="16">
        <v>6.56</v>
      </c>
      <c r="H29" s="16">
        <v>1.3</v>
      </c>
      <c r="I29" s="16">
        <v>281.68</v>
      </c>
      <c r="J29" s="16">
        <v>8248.7099999999991</v>
      </c>
      <c r="K29" s="16">
        <v>23.01</v>
      </c>
      <c r="L29" s="16">
        <v>19</v>
      </c>
      <c r="M29" s="16">
        <v>21.45</v>
      </c>
      <c r="N29" s="16">
        <v>99.48</v>
      </c>
      <c r="O29" s="16">
        <v>98.1</v>
      </c>
      <c r="P29" s="16">
        <v>4807</v>
      </c>
      <c r="Q29" s="16">
        <v>65.92</v>
      </c>
      <c r="R29" s="16">
        <v>40.020000000000003</v>
      </c>
    </row>
    <row r="30" spans="1:18" s="32" customFormat="1" ht="28" customHeight="1">
      <c r="A30" s="4" t="s">
        <v>57</v>
      </c>
      <c r="B30" s="4" t="s">
        <v>43</v>
      </c>
      <c r="C30" s="4" t="s">
        <v>55</v>
      </c>
      <c r="D30" s="16">
        <v>83801</v>
      </c>
      <c r="E30" s="16">
        <v>931.12</v>
      </c>
      <c r="F30" s="16">
        <v>3356</v>
      </c>
      <c r="G30" s="16">
        <v>7</v>
      </c>
      <c r="H30" s="16">
        <v>1.7</v>
      </c>
      <c r="I30" s="16">
        <v>222</v>
      </c>
      <c r="J30" s="16">
        <v>7272</v>
      </c>
      <c r="K30" s="16">
        <v>34</v>
      </c>
      <c r="L30" s="16">
        <v>27</v>
      </c>
      <c r="M30" s="16">
        <v>15.590000000000002</v>
      </c>
      <c r="N30" s="16">
        <v>99</v>
      </c>
      <c r="O30" s="16">
        <v>98.13</v>
      </c>
      <c r="P30" s="16">
        <v>1976</v>
      </c>
      <c r="Q30" s="16">
        <v>58.879999999999995</v>
      </c>
      <c r="R30" s="16">
        <v>40.699999999999996</v>
      </c>
    </row>
    <row r="31" spans="1:18" s="32" customFormat="1" ht="28" customHeight="1">
      <c r="A31" s="4" t="s">
        <v>58</v>
      </c>
      <c r="B31" s="4" t="s">
        <v>43</v>
      </c>
      <c r="C31" s="4" t="s">
        <v>55</v>
      </c>
      <c r="D31" s="16">
        <v>37578</v>
      </c>
      <c r="E31" s="16">
        <v>417.5</v>
      </c>
      <c r="F31" s="16">
        <v>2040</v>
      </c>
      <c r="G31" s="16">
        <v>6.2</v>
      </c>
      <c r="H31" s="16">
        <v>1.9</v>
      </c>
      <c r="I31" s="16">
        <v>396.1</v>
      </c>
      <c r="J31" s="16">
        <v>7896.41</v>
      </c>
      <c r="K31" s="16">
        <v>46.14</v>
      </c>
      <c r="L31" s="16">
        <v>44.35</v>
      </c>
      <c r="M31" s="16">
        <v>5.6800000000000006</v>
      </c>
      <c r="N31" s="16">
        <v>100</v>
      </c>
      <c r="O31" s="16">
        <v>97.8</v>
      </c>
      <c r="P31" s="16">
        <v>185</v>
      </c>
      <c r="Q31" s="16">
        <v>9.07</v>
      </c>
      <c r="R31" s="16">
        <v>14.26</v>
      </c>
    </row>
    <row r="32" spans="1:18" s="32" customFormat="1" ht="28" customHeight="1">
      <c r="A32" s="4" t="s">
        <v>59</v>
      </c>
      <c r="B32" s="4" t="s">
        <v>43</v>
      </c>
      <c r="C32" s="4" t="s">
        <v>55</v>
      </c>
      <c r="D32" s="16">
        <v>73483</v>
      </c>
      <c r="E32" s="16">
        <v>816</v>
      </c>
      <c r="F32" s="16">
        <v>2217</v>
      </c>
      <c r="G32" s="16">
        <v>7</v>
      </c>
      <c r="H32" s="16">
        <v>2.1800000000000002</v>
      </c>
      <c r="I32" s="16">
        <v>200.63</v>
      </c>
      <c r="J32" s="16">
        <v>5181.03</v>
      </c>
      <c r="K32" s="16">
        <v>28.98</v>
      </c>
      <c r="L32" s="16">
        <v>23.23</v>
      </c>
      <c r="M32" s="16">
        <v>21.25</v>
      </c>
      <c r="N32" s="16">
        <v>99.77000000000001</v>
      </c>
      <c r="O32" s="16">
        <v>97.6</v>
      </c>
      <c r="P32" s="16">
        <v>1355</v>
      </c>
      <c r="Q32" s="16">
        <v>61.12</v>
      </c>
      <c r="R32" s="16">
        <v>47.05</v>
      </c>
    </row>
    <row r="33" spans="1:18" s="32" customFormat="1" ht="28" customHeight="1">
      <c r="A33" s="4" t="s">
        <v>60</v>
      </c>
      <c r="B33" s="4" t="s">
        <v>43</v>
      </c>
      <c r="C33" s="4" t="s">
        <v>55</v>
      </c>
      <c r="D33" s="16">
        <v>64313</v>
      </c>
      <c r="E33" s="16">
        <v>715</v>
      </c>
      <c r="F33" s="16">
        <v>2105</v>
      </c>
      <c r="G33" s="16">
        <v>6.21</v>
      </c>
      <c r="H33" s="16">
        <v>1.59</v>
      </c>
      <c r="I33" s="16">
        <v>199.4</v>
      </c>
      <c r="J33" s="16">
        <v>5460</v>
      </c>
      <c r="K33" s="16">
        <v>40.69</v>
      </c>
      <c r="L33" s="16">
        <v>27.889999999999997</v>
      </c>
      <c r="M33" s="16">
        <v>18.25</v>
      </c>
      <c r="N33" s="16">
        <v>99.8</v>
      </c>
      <c r="O33" s="16">
        <v>79.2</v>
      </c>
      <c r="P33" s="16">
        <v>665</v>
      </c>
      <c r="Q33" s="16">
        <v>3149</v>
      </c>
      <c r="R33" s="16">
        <v>53.64</v>
      </c>
    </row>
    <row r="34" spans="1:18" s="32" customFormat="1" ht="28" customHeight="1">
      <c r="A34" s="4" t="s">
        <v>61</v>
      </c>
      <c r="B34" s="4" t="s">
        <v>46</v>
      </c>
      <c r="C34" s="4" t="s">
        <v>55</v>
      </c>
      <c r="D34" s="16">
        <v>40949</v>
      </c>
      <c r="E34" s="16">
        <v>455</v>
      </c>
      <c r="F34" s="16">
        <v>1171</v>
      </c>
      <c r="G34" s="16">
        <v>6.06</v>
      </c>
      <c r="H34" s="16">
        <v>2</v>
      </c>
      <c r="I34" s="16">
        <v>99.45</v>
      </c>
      <c r="J34" s="16">
        <v>5284</v>
      </c>
      <c r="K34" s="16">
        <v>39.300000000000004</v>
      </c>
      <c r="L34" s="16">
        <v>33.479999999999997</v>
      </c>
      <c r="M34" s="16">
        <v>16.8</v>
      </c>
      <c r="N34" s="16">
        <v>92.5</v>
      </c>
      <c r="O34" s="16">
        <v>96.3</v>
      </c>
      <c r="P34" s="16">
        <v>876</v>
      </c>
      <c r="Q34" s="16">
        <v>74.91</v>
      </c>
      <c r="R34" s="16">
        <v>56.620000000000005</v>
      </c>
    </row>
    <row r="35" spans="1:18" s="32" customFormat="1" ht="28" customHeight="1">
      <c r="A35" s="4" t="s">
        <v>62</v>
      </c>
      <c r="B35" s="4" t="s">
        <v>46</v>
      </c>
      <c r="C35" s="4" t="s">
        <v>55</v>
      </c>
      <c r="D35" s="16">
        <v>47995</v>
      </c>
      <c r="E35" s="16">
        <v>533.29999999999995</v>
      </c>
      <c r="F35" s="16">
        <v>1299</v>
      </c>
      <c r="G35" s="16">
        <v>19.2</v>
      </c>
      <c r="H35" s="16">
        <v>2.71</v>
      </c>
      <c r="I35" s="16">
        <v>164.5</v>
      </c>
      <c r="J35" s="16">
        <v>8077.27</v>
      </c>
      <c r="K35" s="16">
        <v>32.31</v>
      </c>
      <c r="L35" s="16">
        <v>16.21</v>
      </c>
      <c r="M35" s="16">
        <v>4.3900000000000006</v>
      </c>
      <c r="N35" s="16">
        <v>90.91</v>
      </c>
      <c r="O35" s="16">
        <v>96.7</v>
      </c>
      <c r="P35" s="16">
        <v>875</v>
      </c>
      <c r="Q35" s="16">
        <v>95.320000000000007</v>
      </c>
      <c r="R35" s="16">
        <v>42.53</v>
      </c>
    </row>
    <row r="36" spans="1:18" s="32" customFormat="1" ht="28" customHeight="1">
      <c r="A36" s="4" t="s">
        <v>63</v>
      </c>
      <c r="B36" s="4" t="s">
        <v>24</v>
      </c>
      <c r="C36" s="4" t="s">
        <v>64</v>
      </c>
      <c r="D36" s="16">
        <v>67848</v>
      </c>
      <c r="E36" s="16">
        <v>754</v>
      </c>
      <c r="F36" s="16">
        <v>2441</v>
      </c>
      <c r="G36" s="16">
        <v>5.7</v>
      </c>
      <c r="H36" s="16">
        <v>2</v>
      </c>
      <c r="I36" s="16">
        <v>209.13</v>
      </c>
      <c r="J36" s="16">
        <v>5424</v>
      </c>
      <c r="K36" s="16">
        <v>38.4</v>
      </c>
      <c r="L36" s="16">
        <v>34.89</v>
      </c>
      <c r="M36" s="16">
        <v>24.11</v>
      </c>
      <c r="N36" s="16">
        <v>100</v>
      </c>
      <c r="O36" s="16">
        <v>97.899999999999991</v>
      </c>
      <c r="P36" s="16">
        <v>21</v>
      </c>
      <c r="Q36" s="16">
        <v>0.86</v>
      </c>
      <c r="R36" s="16">
        <v>71.45</v>
      </c>
    </row>
    <row r="37" spans="1:18" s="32" customFormat="1" ht="28" customHeight="1">
      <c r="A37" s="4" t="s">
        <v>65</v>
      </c>
      <c r="B37" s="4" t="s">
        <v>36</v>
      </c>
      <c r="C37" s="4" t="s">
        <v>66</v>
      </c>
      <c r="D37" s="16">
        <v>23965</v>
      </c>
      <c r="E37" s="16">
        <v>366.3</v>
      </c>
      <c r="F37" s="16">
        <v>49</v>
      </c>
      <c r="G37" s="16">
        <v>4.5</v>
      </c>
      <c r="H37" s="16">
        <v>1</v>
      </c>
      <c r="I37" s="16">
        <v>319.85000000000002</v>
      </c>
      <c r="J37" s="16">
        <v>5104.46</v>
      </c>
      <c r="K37" s="16">
        <v>14.000000000000002</v>
      </c>
      <c r="L37" s="16">
        <v>10.199999999999999</v>
      </c>
      <c r="M37" s="16">
        <v>11</v>
      </c>
      <c r="N37" s="16">
        <v>100</v>
      </c>
      <c r="O37" s="16">
        <v>100</v>
      </c>
      <c r="P37" s="16">
        <v>0</v>
      </c>
      <c r="Q37" s="16">
        <v>0</v>
      </c>
      <c r="R37" s="16">
        <v>28.999999999999996</v>
      </c>
    </row>
    <row r="38" spans="1:18" s="32" customFormat="1" ht="28" customHeight="1">
      <c r="A38" s="4" t="s">
        <v>67</v>
      </c>
      <c r="B38" s="4" t="s">
        <v>43</v>
      </c>
      <c r="C38" s="4" t="s">
        <v>64</v>
      </c>
      <c r="D38" s="16">
        <v>77368</v>
      </c>
      <c r="E38" s="16">
        <v>859.6</v>
      </c>
      <c r="F38" s="16">
        <v>3114</v>
      </c>
      <c r="G38" s="16">
        <v>6.6</v>
      </c>
      <c r="H38" s="16">
        <v>2</v>
      </c>
      <c r="I38" s="16">
        <v>305.35000000000002</v>
      </c>
      <c r="J38" s="16">
        <v>7662.26</v>
      </c>
      <c r="K38" s="16">
        <v>40.050000000000004</v>
      </c>
      <c r="L38" s="16">
        <v>30.72</v>
      </c>
      <c r="M38" s="16">
        <v>18.029999999999998</v>
      </c>
      <c r="N38" s="16">
        <v>99.8</v>
      </c>
      <c r="O38" s="16">
        <v>99.3</v>
      </c>
      <c r="P38" s="16">
        <v>1727</v>
      </c>
      <c r="Q38" s="16">
        <v>55.46</v>
      </c>
      <c r="R38" s="16">
        <v>53.66</v>
      </c>
    </row>
    <row r="39" spans="1:18" s="32" customFormat="1" ht="28" customHeight="1">
      <c r="A39" s="4" t="s">
        <v>68</v>
      </c>
      <c r="B39" s="4" t="s">
        <v>43</v>
      </c>
      <c r="C39" s="4" t="s">
        <v>64</v>
      </c>
      <c r="D39" s="16">
        <v>38060</v>
      </c>
      <c r="E39" s="16">
        <v>394</v>
      </c>
      <c r="F39" s="16">
        <v>1969</v>
      </c>
      <c r="G39" s="16">
        <v>11</v>
      </c>
      <c r="H39" s="16">
        <v>1.6</v>
      </c>
      <c r="I39" s="16">
        <v>378.25</v>
      </c>
      <c r="J39" s="16">
        <v>7197.53</v>
      </c>
      <c r="K39" s="16">
        <v>27.1</v>
      </c>
      <c r="L39" s="16">
        <v>27.200000000000003</v>
      </c>
      <c r="M39" s="16">
        <v>8.6</v>
      </c>
      <c r="N39" s="16">
        <v>99.9</v>
      </c>
      <c r="O39" s="16">
        <v>95.7</v>
      </c>
      <c r="P39" s="16">
        <v>276</v>
      </c>
      <c r="Q39" s="16">
        <v>14.02</v>
      </c>
      <c r="R39" s="16">
        <v>48.08</v>
      </c>
    </row>
    <row r="40" spans="1:18" s="32" customFormat="1" ht="28" customHeight="1">
      <c r="A40" s="4" t="s">
        <v>69</v>
      </c>
      <c r="B40" s="4" t="s">
        <v>36</v>
      </c>
      <c r="C40" s="4" t="s">
        <v>64</v>
      </c>
      <c r="D40" s="16">
        <v>18548</v>
      </c>
      <c r="E40" s="16">
        <v>206.09</v>
      </c>
      <c r="F40" s="16">
        <v>1635</v>
      </c>
      <c r="G40" s="16">
        <v>2.4900000000000002</v>
      </c>
      <c r="H40" s="16">
        <v>1.03</v>
      </c>
      <c r="I40" s="16">
        <v>159.88</v>
      </c>
      <c r="J40" s="16">
        <v>4634.03</v>
      </c>
      <c r="K40" s="16">
        <v>17.940000000000001</v>
      </c>
      <c r="L40" s="16">
        <v>5.37</v>
      </c>
      <c r="M40" s="16">
        <v>30.37</v>
      </c>
      <c r="N40" s="16">
        <v>100</v>
      </c>
      <c r="O40" s="16">
        <v>97.240000000000009</v>
      </c>
      <c r="P40" s="16">
        <v>814</v>
      </c>
      <c r="Q40" s="16">
        <v>49.79</v>
      </c>
      <c r="R40" s="16">
        <v>2.4500000000000002</v>
      </c>
    </row>
    <row r="41" spans="1:18" s="32" customFormat="1" ht="28" customHeight="1">
      <c r="A41" s="4" t="s">
        <v>70</v>
      </c>
      <c r="B41" s="4" t="s">
        <v>43</v>
      </c>
      <c r="C41" s="4" t="s">
        <v>64</v>
      </c>
      <c r="D41" s="16">
        <v>17136</v>
      </c>
      <c r="E41" s="16">
        <v>190</v>
      </c>
      <c r="F41" s="16">
        <v>1017</v>
      </c>
      <c r="G41" s="16">
        <v>6.6</v>
      </c>
      <c r="H41" s="16">
        <v>2.69</v>
      </c>
      <c r="I41" s="16">
        <v>389.37314479999998</v>
      </c>
      <c r="J41" s="16">
        <v>12091.566220000001</v>
      </c>
      <c r="K41" s="16">
        <v>17.349999999999998</v>
      </c>
      <c r="L41" s="16">
        <v>26.75</v>
      </c>
      <c r="M41" s="16">
        <v>54.66</v>
      </c>
      <c r="N41" s="16">
        <v>99.31</v>
      </c>
      <c r="O41" s="16">
        <v>97.44</v>
      </c>
      <c r="P41" s="16">
        <v>681</v>
      </c>
      <c r="Q41" s="16">
        <v>69</v>
      </c>
      <c r="R41" s="16">
        <v>53</v>
      </c>
    </row>
    <row r="42" spans="1:18" s="32" customFormat="1" ht="28" customHeight="1">
      <c r="A42" s="4" t="s">
        <v>71</v>
      </c>
      <c r="B42" s="4" t="s">
        <v>46</v>
      </c>
      <c r="C42" s="4" t="s">
        <v>64</v>
      </c>
      <c r="D42" s="16">
        <v>1887</v>
      </c>
      <c r="E42" s="16">
        <v>21</v>
      </c>
      <c r="F42" s="16">
        <v>655</v>
      </c>
      <c r="G42" s="16">
        <v>32</v>
      </c>
      <c r="H42" s="16">
        <v>0</v>
      </c>
      <c r="I42" s="16">
        <v>395</v>
      </c>
      <c r="J42" s="16">
        <v>9353</v>
      </c>
      <c r="K42" s="16">
        <v>5</v>
      </c>
      <c r="L42" s="16">
        <v>5</v>
      </c>
      <c r="M42" s="16">
        <v>2</v>
      </c>
      <c r="N42" s="16">
        <v>100</v>
      </c>
      <c r="O42" s="16">
        <v>96.3</v>
      </c>
      <c r="P42" s="16">
        <v>0</v>
      </c>
      <c r="Q42" s="16">
        <v>0</v>
      </c>
      <c r="R42" s="16">
        <v>18.399999999999999</v>
      </c>
    </row>
    <row r="43" spans="1:18" s="32" customFormat="1" ht="28" customHeight="1">
      <c r="A43" s="4" t="s">
        <v>72</v>
      </c>
      <c r="B43" s="4" t="s">
        <v>36</v>
      </c>
      <c r="C43" s="4" t="s">
        <v>64</v>
      </c>
      <c r="D43" s="16">
        <v>551</v>
      </c>
      <c r="E43" s="16">
        <v>6.1</v>
      </c>
      <c r="F43" s="16">
        <v>259</v>
      </c>
      <c r="G43" s="16">
        <v>17.8</v>
      </c>
      <c r="H43" s="16" t="s">
        <v>131</v>
      </c>
      <c r="I43" s="16">
        <v>856.1</v>
      </c>
      <c r="J43" s="16">
        <v>9642.6</v>
      </c>
      <c r="K43" s="16">
        <v>13.5</v>
      </c>
      <c r="L43" s="16">
        <v>7.6</v>
      </c>
      <c r="M43" s="16">
        <v>1.0999999999999999</v>
      </c>
      <c r="N43" s="16">
        <v>100</v>
      </c>
      <c r="O43" s="16">
        <v>94.199999999999989</v>
      </c>
      <c r="P43" s="16" t="s">
        <v>131</v>
      </c>
      <c r="Q43" s="16" t="s">
        <v>131</v>
      </c>
      <c r="R43" s="16">
        <v>25</v>
      </c>
    </row>
    <row r="44" spans="1:18" s="32" customFormat="1" ht="28" customHeight="1">
      <c r="A44" s="4" t="s">
        <v>73</v>
      </c>
      <c r="B44" s="4" t="s">
        <v>36</v>
      </c>
      <c r="C44" s="4" t="s">
        <v>64</v>
      </c>
      <c r="D44" s="16">
        <v>2170</v>
      </c>
      <c r="E44" s="16">
        <v>24</v>
      </c>
      <c r="F44" s="16">
        <v>0</v>
      </c>
      <c r="G44" s="16" t="s">
        <v>131</v>
      </c>
      <c r="H44" s="16" t="s">
        <v>131</v>
      </c>
      <c r="I44" s="16">
        <v>1402.58</v>
      </c>
      <c r="J44" s="16">
        <v>0</v>
      </c>
      <c r="K44" s="16">
        <v>1.3</v>
      </c>
      <c r="L44" s="16" t="s">
        <v>131</v>
      </c>
      <c r="M44" s="16" t="s">
        <v>131</v>
      </c>
      <c r="N44" s="16" t="s">
        <v>131</v>
      </c>
      <c r="O44" s="16" t="s">
        <v>131</v>
      </c>
      <c r="P44" s="16" t="s">
        <v>131</v>
      </c>
      <c r="Q44" s="16" t="s">
        <v>131</v>
      </c>
      <c r="R44" s="16" t="s">
        <v>131</v>
      </c>
    </row>
    <row r="45" spans="1:18" s="32" customFormat="1" ht="28" customHeight="1">
      <c r="A45" s="4" t="s">
        <v>74</v>
      </c>
      <c r="B45" s="4" t="s">
        <v>36</v>
      </c>
      <c r="C45" s="4" t="s">
        <v>64</v>
      </c>
      <c r="D45" s="16">
        <v>15157</v>
      </c>
      <c r="E45" s="16">
        <v>168.4</v>
      </c>
      <c r="F45" s="16">
        <v>354</v>
      </c>
      <c r="G45" s="16">
        <v>7.1</v>
      </c>
      <c r="H45" s="16">
        <v>1.3</v>
      </c>
      <c r="I45" s="16">
        <v>278.8</v>
      </c>
      <c r="J45" s="16">
        <v>6442.9</v>
      </c>
      <c r="K45" s="16">
        <v>53.7</v>
      </c>
      <c r="L45" s="16">
        <v>52.5</v>
      </c>
      <c r="M45" s="16">
        <v>13.3</v>
      </c>
      <c r="N45" s="16">
        <v>99</v>
      </c>
      <c r="O45" s="16">
        <v>95.6</v>
      </c>
      <c r="P45" s="16">
        <v>0</v>
      </c>
      <c r="Q45" s="16">
        <v>0</v>
      </c>
      <c r="R45" s="16">
        <v>58.47</v>
      </c>
    </row>
    <row r="46" spans="1:18" s="32" customFormat="1" ht="28" customHeight="1">
      <c r="A46" s="4" t="s">
        <v>75</v>
      </c>
      <c r="B46" s="4" t="s">
        <v>36</v>
      </c>
      <c r="C46" s="4" t="s">
        <v>64</v>
      </c>
      <c r="D46" s="16">
        <v>6959</v>
      </c>
      <c r="E46" s="16">
        <v>77.3</v>
      </c>
      <c r="F46" s="16">
        <v>266</v>
      </c>
      <c r="G46" s="16">
        <v>22.5</v>
      </c>
      <c r="H46" s="16">
        <v>1</v>
      </c>
      <c r="I46" s="16">
        <v>244</v>
      </c>
      <c r="J46" s="16">
        <v>7812.14</v>
      </c>
      <c r="K46" s="16">
        <v>17.8</v>
      </c>
      <c r="L46" s="16">
        <v>6.17</v>
      </c>
      <c r="M46" s="16">
        <v>4.9799999999999995</v>
      </c>
      <c r="N46" s="16">
        <v>100</v>
      </c>
      <c r="O46" s="16">
        <v>96.7</v>
      </c>
      <c r="P46" s="16">
        <v>29</v>
      </c>
      <c r="Q46" s="16">
        <v>10.9</v>
      </c>
      <c r="R46" s="16">
        <v>21.43</v>
      </c>
    </row>
    <row r="47" spans="1:18" s="32" customFormat="1" ht="28" customHeight="1">
      <c r="A47" s="4" t="s">
        <v>76</v>
      </c>
      <c r="B47" s="4" t="s">
        <v>43</v>
      </c>
      <c r="C47" s="4" t="s">
        <v>77</v>
      </c>
      <c r="D47" s="16">
        <v>154786</v>
      </c>
      <c r="E47" s="16">
        <v>1720</v>
      </c>
      <c r="F47" s="16">
        <v>4355</v>
      </c>
      <c r="G47" s="16">
        <v>6.95</v>
      </c>
      <c r="H47" s="16">
        <v>1.7</v>
      </c>
      <c r="I47" s="16">
        <v>240.29</v>
      </c>
      <c r="J47" s="16">
        <v>6571.29</v>
      </c>
      <c r="K47" s="16">
        <v>25.2</v>
      </c>
      <c r="L47" s="16">
        <v>17.600000000000001</v>
      </c>
      <c r="M47" s="16">
        <v>16.7</v>
      </c>
      <c r="N47" s="16">
        <v>99.4</v>
      </c>
      <c r="O47" s="16">
        <v>95.9</v>
      </c>
      <c r="P47" s="16">
        <v>1335</v>
      </c>
      <c r="Q47" s="16">
        <v>30.6</v>
      </c>
      <c r="R47" s="16">
        <v>0.57099999999999995</v>
      </c>
    </row>
    <row r="48" spans="1:18" s="32" customFormat="1" ht="28" customHeight="1">
      <c r="A48" s="4" t="s">
        <v>78</v>
      </c>
      <c r="B48" s="4" t="s">
        <v>43</v>
      </c>
      <c r="C48" s="4" t="s">
        <v>77</v>
      </c>
      <c r="D48" s="16">
        <v>35932</v>
      </c>
      <c r="E48" s="16">
        <v>399</v>
      </c>
      <c r="F48" s="16">
        <v>1497</v>
      </c>
      <c r="G48" s="16">
        <v>11</v>
      </c>
      <c r="H48" s="16">
        <v>1</v>
      </c>
      <c r="I48" s="16">
        <v>244.34</v>
      </c>
      <c r="J48" s="16">
        <v>8558</v>
      </c>
      <c r="K48" s="16">
        <v>21.62</v>
      </c>
      <c r="L48" s="16">
        <v>22.09</v>
      </c>
      <c r="M48" s="16">
        <v>12.27</v>
      </c>
      <c r="N48" s="16">
        <v>99.7</v>
      </c>
      <c r="O48" s="16">
        <v>96.7</v>
      </c>
      <c r="P48" s="16">
        <v>516</v>
      </c>
      <c r="Q48" s="16">
        <v>34.5</v>
      </c>
      <c r="R48" s="16">
        <v>43.82</v>
      </c>
    </row>
    <row r="49" spans="1:18" s="32" customFormat="1" ht="28" customHeight="1">
      <c r="A49" s="4" t="s">
        <v>79</v>
      </c>
      <c r="B49" s="4" t="s">
        <v>32</v>
      </c>
      <c r="C49" s="4" t="s">
        <v>80</v>
      </c>
      <c r="D49" s="16">
        <v>42833</v>
      </c>
      <c r="E49" s="16">
        <v>476</v>
      </c>
      <c r="F49" s="16">
        <v>1744</v>
      </c>
      <c r="G49" s="16">
        <v>6.91</v>
      </c>
      <c r="H49" s="16">
        <v>2.87</v>
      </c>
      <c r="I49" s="16">
        <v>255.24</v>
      </c>
      <c r="J49" s="16">
        <v>16123</v>
      </c>
      <c r="K49" s="16">
        <v>21.9</v>
      </c>
      <c r="L49" s="16">
        <v>17.97</v>
      </c>
      <c r="M49" s="16">
        <v>46.67</v>
      </c>
      <c r="N49" s="16">
        <v>99.6</v>
      </c>
      <c r="O49" s="16">
        <v>98.68</v>
      </c>
      <c r="P49" s="16">
        <v>0</v>
      </c>
      <c r="Q49" s="16">
        <v>0</v>
      </c>
      <c r="R49" s="16">
        <v>14.79</v>
      </c>
    </row>
    <row r="50" spans="1:18" s="32" customFormat="1" ht="28" customHeight="1">
      <c r="A50" s="4" t="s">
        <v>81</v>
      </c>
      <c r="B50" s="4" t="s">
        <v>119</v>
      </c>
      <c r="C50" s="4" t="s">
        <v>82</v>
      </c>
      <c r="D50" s="16">
        <v>217242</v>
      </c>
      <c r="E50" s="16">
        <v>2414</v>
      </c>
      <c r="F50" s="16">
        <v>9332</v>
      </c>
      <c r="G50" s="16">
        <v>7.29</v>
      </c>
      <c r="H50" s="16">
        <v>2.4</v>
      </c>
      <c r="I50" s="16">
        <v>255.28</v>
      </c>
      <c r="J50" s="16">
        <v>11056.82</v>
      </c>
      <c r="K50" s="16">
        <v>24.38</v>
      </c>
      <c r="L50" s="16">
        <v>17.78</v>
      </c>
      <c r="M50" s="16">
        <v>24.41</v>
      </c>
      <c r="N50" s="16">
        <v>100</v>
      </c>
      <c r="O50" s="16">
        <v>98.6</v>
      </c>
      <c r="P50" s="16">
        <v>5839</v>
      </c>
      <c r="Q50" s="16">
        <v>59.96</v>
      </c>
      <c r="R50" s="16">
        <v>48.46</v>
      </c>
    </row>
    <row r="51" spans="1:18" s="32" customFormat="1" ht="28" customHeight="1">
      <c r="A51" s="4" t="s">
        <v>83</v>
      </c>
      <c r="B51" s="4" t="s">
        <v>36</v>
      </c>
      <c r="C51" s="4" t="s">
        <v>82</v>
      </c>
      <c r="D51" s="16">
        <v>138152</v>
      </c>
      <c r="E51" s="16">
        <v>1535</v>
      </c>
      <c r="F51" s="16">
        <v>2391</v>
      </c>
      <c r="G51" s="16">
        <v>7.53</v>
      </c>
      <c r="H51" s="16">
        <v>2</v>
      </c>
      <c r="I51" s="16">
        <v>209.28</v>
      </c>
      <c r="J51" s="16">
        <v>6640.56</v>
      </c>
      <c r="K51" s="16">
        <v>36.89</v>
      </c>
      <c r="L51" s="16">
        <v>27.79</v>
      </c>
      <c r="M51" s="16">
        <v>16.72</v>
      </c>
      <c r="N51" s="16">
        <v>99.92</v>
      </c>
      <c r="O51" s="16">
        <v>97.91</v>
      </c>
      <c r="P51" s="16">
        <v>1561</v>
      </c>
      <c r="Q51" s="16">
        <v>65.290000000000006</v>
      </c>
      <c r="R51" s="16">
        <v>38.020000000000003</v>
      </c>
    </row>
    <row r="52" spans="1:18" s="32" customFormat="1" ht="28" customHeight="1">
      <c r="A52" s="4" t="s">
        <v>135</v>
      </c>
      <c r="B52" s="4" t="s">
        <v>46</v>
      </c>
      <c r="C52" s="4" t="s">
        <v>82</v>
      </c>
      <c r="D52" s="16">
        <v>62036</v>
      </c>
      <c r="E52" s="16">
        <v>689</v>
      </c>
      <c r="F52" s="16">
        <v>1731</v>
      </c>
      <c r="G52" s="16">
        <v>6.2</v>
      </c>
      <c r="H52" s="16">
        <v>2</v>
      </c>
      <c r="I52" s="16">
        <v>181.02</v>
      </c>
      <c r="J52" s="16">
        <v>5878.76</v>
      </c>
      <c r="K52" s="16">
        <v>38.9</v>
      </c>
      <c r="L52" s="16">
        <v>28.03</v>
      </c>
      <c r="M52" s="16">
        <v>12.65</v>
      </c>
      <c r="N52" s="16">
        <v>96.18</v>
      </c>
      <c r="O52" s="16">
        <v>95.95</v>
      </c>
      <c r="P52" s="16">
        <v>743</v>
      </c>
      <c r="Q52" s="16">
        <v>42.92</v>
      </c>
      <c r="R52" s="16">
        <v>60.89</v>
      </c>
    </row>
    <row r="53" spans="1:18" s="32" customFormat="1" ht="28" customHeight="1">
      <c r="A53" s="4" t="s">
        <v>136</v>
      </c>
      <c r="B53" s="4" t="s">
        <v>46</v>
      </c>
      <c r="C53" s="4" t="s">
        <v>82</v>
      </c>
      <c r="D53" s="16">
        <v>120169</v>
      </c>
      <c r="E53" s="16">
        <v>1335.17</v>
      </c>
      <c r="F53" s="16">
        <v>1324</v>
      </c>
      <c r="G53" s="16">
        <v>6.4</v>
      </c>
      <c r="H53" s="16">
        <v>2.5099999999999998</v>
      </c>
      <c r="I53" s="16">
        <v>223.12</v>
      </c>
      <c r="J53" s="16">
        <v>5965.8</v>
      </c>
      <c r="K53" s="16">
        <v>41.49</v>
      </c>
      <c r="L53" s="16">
        <v>27.2</v>
      </c>
      <c r="M53" s="16">
        <v>12.94</v>
      </c>
      <c r="N53" s="16">
        <v>98.8</v>
      </c>
      <c r="O53" s="16">
        <v>99.4</v>
      </c>
      <c r="P53" s="16">
        <v>774</v>
      </c>
      <c r="Q53" s="16">
        <v>58.46</v>
      </c>
      <c r="R53" s="16">
        <v>57.38</v>
      </c>
    </row>
    <row r="54" spans="1:18" s="32" customFormat="1" ht="28" customHeight="1">
      <c r="A54" s="4" t="s">
        <v>137</v>
      </c>
      <c r="B54" s="4" t="s">
        <v>36</v>
      </c>
      <c r="C54" s="4" t="s">
        <v>84</v>
      </c>
      <c r="D54" s="16">
        <v>5569</v>
      </c>
      <c r="E54" s="16">
        <v>62</v>
      </c>
      <c r="F54" s="16">
        <v>504</v>
      </c>
      <c r="G54" s="16">
        <v>8.7200000000000006</v>
      </c>
      <c r="H54" s="16" t="s">
        <v>127</v>
      </c>
      <c r="I54" s="16">
        <v>321.29000000000002</v>
      </c>
      <c r="J54" s="16">
        <v>6383.3</v>
      </c>
      <c r="K54" s="16">
        <v>19.3</v>
      </c>
      <c r="L54" s="16">
        <v>19.18</v>
      </c>
      <c r="M54" s="16">
        <v>2.8</v>
      </c>
      <c r="N54" s="16">
        <v>97.7</v>
      </c>
      <c r="O54" s="16">
        <v>99.5</v>
      </c>
      <c r="P54" s="16">
        <v>0</v>
      </c>
      <c r="Q54" s="16">
        <v>0</v>
      </c>
      <c r="R54" s="16">
        <v>5.6</v>
      </c>
    </row>
    <row r="55" spans="1:18" s="32" customFormat="1" ht="28" customHeight="1">
      <c r="A55" s="4" t="s">
        <v>85</v>
      </c>
      <c r="B55" s="4" t="s">
        <v>32</v>
      </c>
      <c r="C55" s="4" t="s">
        <v>86</v>
      </c>
      <c r="D55" s="16">
        <v>248795</v>
      </c>
      <c r="E55" s="16">
        <v>2764</v>
      </c>
      <c r="F55" s="16">
        <v>7767</v>
      </c>
      <c r="G55" s="16">
        <v>7.01</v>
      </c>
      <c r="H55" s="16">
        <v>1.97</v>
      </c>
      <c r="I55" s="16">
        <v>238.4</v>
      </c>
      <c r="J55" s="16">
        <v>10227.06</v>
      </c>
      <c r="K55" s="16">
        <v>22.19</v>
      </c>
      <c r="L55" s="16">
        <v>14</v>
      </c>
      <c r="M55" s="16">
        <v>28.52</v>
      </c>
      <c r="N55" s="16">
        <v>99.28</v>
      </c>
      <c r="O55" s="16">
        <v>99.25</v>
      </c>
      <c r="P55" s="16">
        <v>4300</v>
      </c>
      <c r="Q55" s="16">
        <v>55.36</v>
      </c>
      <c r="R55" s="16">
        <v>41.06</v>
      </c>
    </row>
    <row r="56" spans="1:18" s="32" customFormat="1" ht="28" customHeight="1">
      <c r="A56" s="4" t="s">
        <v>87</v>
      </c>
      <c r="B56" s="4" t="s">
        <v>24</v>
      </c>
      <c r="C56" s="4" t="s">
        <v>88</v>
      </c>
      <c r="D56" s="16">
        <v>126715</v>
      </c>
      <c r="E56" s="16">
        <v>1408</v>
      </c>
      <c r="F56" s="16">
        <v>2673</v>
      </c>
      <c r="G56" s="16">
        <v>6.87</v>
      </c>
      <c r="H56" s="16">
        <v>2.2999999999999998</v>
      </c>
      <c r="I56" s="16">
        <v>226.69</v>
      </c>
      <c r="J56" s="16">
        <v>7982.1</v>
      </c>
      <c r="K56" s="16">
        <v>23.44</v>
      </c>
      <c r="L56" s="16">
        <v>11.77</v>
      </c>
      <c r="M56" s="16">
        <v>24.8</v>
      </c>
      <c r="N56" s="16">
        <v>100</v>
      </c>
      <c r="O56" s="16">
        <v>96.6</v>
      </c>
      <c r="P56" s="16">
        <v>1362</v>
      </c>
      <c r="Q56" s="16">
        <v>52.45</v>
      </c>
      <c r="R56" s="16">
        <v>37.19</v>
      </c>
    </row>
    <row r="57" spans="1:18" s="32" customFormat="1" ht="28" customHeight="1">
      <c r="A57" s="4" t="s">
        <v>89</v>
      </c>
      <c r="B57" s="4" t="s">
        <v>43</v>
      </c>
      <c r="C57" s="4" t="s">
        <v>86</v>
      </c>
      <c r="D57" s="16">
        <v>82647</v>
      </c>
      <c r="E57" s="16">
        <v>918.3</v>
      </c>
      <c r="F57" s="16">
        <v>2454</v>
      </c>
      <c r="G57" s="16">
        <v>6.38</v>
      </c>
      <c r="H57" s="16">
        <v>1.66</v>
      </c>
      <c r="I57" s="16">
        <v>223.58</v>
      </c>
      <c r="J57" s="16">
        <v>6232.88</v>
      </c>
      <c r="K57" s="16">
        <v>29.08</v>
      </c>
      <c r="L57" s="16">
        <v>18.13</v>
      </c>
      <c r="M57" s="16">
        <v>16.46</v>
      </c>
      <c r="N57" s="16">
        <v>99.76</v>
      </c>
      <c r="O57" s="16">
        <v>97.43</v>
      </c>
      <c r="P57" s="16">
        <v>1825</v>
      </c>
      <c r="Q57" s="16">
        <v>68.91</v>
      </c>
      <c r="R57" s="16">
        <v>47.25</v>
      </c>
    </row>
    <row r="58" spans="1:18" s="32" customFormat="1" ht="28" customHeight="1">
      <c r="A58" s="4" t="s">
        <v>90</v>
      </c>
      <c r="B58" s="4" t="s">
        <v>43</v>
      </c>
      <c r="C58" s="4" t="s">
        <v>86</v>
      </c>
      <c r="D58" s="16">
        <v>94536</v>
      </c>
      <c r="E58" s="16">
        <v>1050.4000000000001</v>
      </c>
      <c r="F58" s="16">
        <v>2710</v>
      </c>
      <c r="G58" s="16">
        <v>6.71</v>
      </c>
      <c r="H58" s="16">
        <v>1.92</v>
      </c>
      <c r="I58" s="16">
        <v>273.7</v>
      </c>
      <c r="J58" s="16">
        <v>7652.4</v>
      </c>
      <c r="K58" s="16">
        <v>21.67</v>
      </c>
      <c r="L58" s="16">
        <v>16.5</v>
      </c>
      <c r="M58" s="16">
        <v>9.6999999999999993</v>
      </c>
      <c r="N58" s="16">
        <v>96.61</v>
      </c>
      <c r="O58" s="16">
        <v>98.12</v>
      </c>
      <c r="P58" s="16">
        <v>1953</v>
      </c>
      <c r="Q58" s="16">
        <v>72.099999999999994</v>
      </c>
      <c r="R58" s="16">
        <v>43.87</v>
      </c>
    </row>
    <row r="59" spans="1:18" s="32" customFormat="1" ht="28" customHeight="1">
      <c r="A59" s="4" t="s">
        <v>91</v>
      </c>
      <c r="B59" s="4" t="s">
        <v>36</v>
      </c>
      <c r="C59" s="4" t="s">
        <v>86</v>
      </c>
      <c r="D59" s="16">
        <v>45108</v>
      </c>
      <c r="E59" s="16">
        <v>501</v>
      </c>
      <c r="F59" s="16">
        <v>1044</v>
      </c>
      <c r="G59" s="16">
        <v>12.13</v>
      </c>
      <c r="H59" s="16">
        <v>1.18</v>
      </c>
      <c r="I59" s="16">
        <v>147.22</v>
      </c>
      <c r="J59" s="16">
        <v>6495.06</v>
      </c>
      <c r="K59" s="16">
        <v>29.1</v>
      </c>
      <c r="L59" s="16">
        <v>14.54</v>
      </c>
      <c r="M59" s="16">
        <v>4.3899999999999997</v>
      </c>
      <c r="N59" s="16">
        <v>97.89</v>
      </c>
      <c r="O59" s="16">
        <v>97.03</v>
      </c>
      <c r="P59" s="16">
        <v>655</v>
      </c>
      <c r="Q59" s="16">
        <v>62.74</v>
      </c>
      <c r="R59" s="16">
        <v>45.93</v>
      </c>
    </row>
    <row r="60" spans="1:18" s="32" customFormat="1" ht="28" customHeight="1">
      <c r="A60" s="4" t="s">
        <v>92</v>
      </c>
      <c r="B60" s="4" t="s">
        <v>24</v>
      </c>
      <c r="C60" s="4" t="s">
        <v>93</v>
      </c>
      <c r="D60" s="16">
        <v>149746</v>
      </c>
      <c r="E60" s="16">
        <v>1664</v>
      </c>
      <c r="F60" s="16">
        <v>9952</v>
      </c>
      <c r="G60" s="16">
        <v>7.6</v>
      </c>
      <c r="H60" s="16">
        <v>2.13</v>
      </c>
      <c r="I60" s="16">
        <v>324.39999999999998</v>
      </c>
      <c r="J60" s="16">
        <v>17222.8</v>
      </c>
      <c r="K60" s="16">
        <v>19.89</v>
      </c>
      <c r="L60" s="16">
        <v>16.100000000000001</v>
      </c>
      <c r="M60" s="16">
        <v>33.4</v>
      </c>
      <c r="N60" s="16">
        <v>99.8</v>
      </c>
      <c r="O60" s="16">
        <v>98.1</v>
      </c>
      <c r="P60" s="16">
        <v>5026</v>
      </c>
      <c r="Q60" s="16">
        <v>50.5</v>
      </c>
      <c r="R60" s="16">
        <v>53.5</v>
      </c>
    </row>
    <row r="61" spans="1:18" s="32" customFormat="1" ht="28" customHeight="1">
      <c r="A61" s="4" t="s">
        <v>94</v>
      </c>
      <c r="B61" s="4" t="s">
        <v>43</v>
      </c>
      <c r="C61" s="4" t="s">
        <v>93</v>
      </c>
      <c r="D61" s="16">
        <v>133275</v>
      </c>
      <c r="E61" s="16">
        <v>1481</v>
      </c>
      <c r="F61" s="16">
        <v>3651</v>
      </c>
      <c r="G61" s="16">
        <v>7.8</v>
      </c>
      <c r="H61" s="16">
        <v>3.1</v>
      </c>
      <c r="I61" s="16">
        <v>259.88</v>
      </c>
      <c r="J61" s="16">
        <v>8393.6</v>
      </c>
      <c r="K61" s="16">
        <v>29.4</v>
      </c>
      <c r="L61" s="16">
        <v>26.779999999999998</v>
      </c>
      <c r="M61" s="16">
        <v>27.860000000000003</v>
      </c>
      <c r="N61" s="16">
        <v>99.48</v>
      </c>
      <c r="O61" s="16">
        <v>98.4</v>
      </c>
      <c r="P61" s="16">
        <v>2743</v>
      </c>
      <c r="Q61" s="16">
        <v>75</v>
      </c>
      <c r="R61" s="16">
        <v>44.79</v>
      </c>
    </row>
    <row r="62" spans="1:18" s="32" customFormat="1" ht="28" customHeight="1">
      <c r="A62" s="4" t="s">
        <v>95</v>
      </c>
      <c r="B62" s="4" t="s">
        <v>36</v>
      </c>
      <c r="C62" s="4" t="s">
        <v>96</v>
      </c>
      <c r="D62" s="16">
        <v>43332</v>
      </c>
      <c r="E62" s="16">
        <v>481</v>
      </c>
      <c r="F62" s="16">
        <v>2146</v>
      </c>
      <c r="G62" s="16">
        <v>7.7</v>
      </c>
      <c r="H62" s="16">
        <v>1.5</v>
      </c>
      <c r="I62" s="16">
        <v>282.07</v>
      </c>
      <c r="J62" s="16">
        <v>9339.7900000000009</v>
      </c>
      <c r="K62" s="16">
        <v>20.7</v>
      </c>
      <c r="L62" s="16">
        <v>12.96</v>
      </c>
      <c r="M62" s="16">
        <v>30.12</v>
      </c>
      <c r="N62" s="16">
        <v>100</v>
      </c>
      <c r="O62" s="16">
        <v>100</v>
      </c>
      <c r="P62" s="16">
        <v>1284</v>
      </c>
      <c r="Q62" s="16">
        <v>60</v>
      </c>
      <c r="R62" s="16">
        <v>43</v>
      </c>
    </row>
    <row r="63" spans="1:18" s="32" customFormat="1" ht="28" customHeight="1">
      <c r="A63" s="4" t="s">
        <v>512</v>
      </c>
      <c r="B63" s="4" t="s">
        <v>513</v>
      </c>
      <c r="C63" s="4" t="s">
        <v>514</v>
      </c>
      <c r="D63" s="16">
        <v>127428</v>
      </c>
      <c r="E63" s="16">
        <v>1415.87</v>
      </c>
      <c r="F63" s="16">
        <v>3805</v>
      </c>
      <c r="G63" s="16">
        <v>6.44</v>
      </c>
      <c r="H63" s="16">
        <v>3.6</v>
      </c>
      <c r="I63" s="16">
        <v>349.89</v>
      </c>
      <c r="J63" s="16">
        <v>11858.57</v>
      </c>
      <c r="K63" s="16">
        <v>33.51</v>
      </c>
      <c r="L63" s="16">
        <v>26.65</v>
      </c>
      <c r="M63" s="16">
        <v>32.97</v>
      </c>
      <c r="N63" s="16">
        <v>99.58</v>
      </c>
      <c r="O63" s="16">
        <v>98.58</v>
      </c>
      <c r="P63" s="16">
        <v>1123</v>
      </c>
      <c r="Q63" s="16">
        <v>29.51</v>
      </c>
      <c r="R63" s="16">
        <v>38.71</v>
      </c>
    </row>
    <row r="64" spans="1:18" s="13" customFormat="1" ht="28" customHeight="1">
      <c r="A64" s="4" t="s">
        <v>97</v>
      </c>
      <c r="B64" s="4" t="s">
        <v>36</v>
      </c>
      <c r="C64" s="4" t="s">
        <v>515</v>
      </c>
      <c r="D64" s="16">
        <v>23709</v>
      </c>
      <c r="E64" s="16">
        <v>263</v>
      </c>
      <c r="F64" s="16">
        <v>1664</v>
      </c>
      <c r="G64" s="16">
        <v>8</v>
      </c>
      <c r="H64" s="16">
        <v>1.8</v>
      </c>
      <c r="I64" s="16">
        <v>497</v>
      </c>
      <c r="J64" s="16">
        <v>10776</v>
      </c>
      <c r="K64" s="16">
        <v>29</v>
      </c>
      <c r="L64" s="16">
        <v>27</v>
      </c>
      <c r="M64" s="16">
        <v>22</v>
      </c>
      <c r="N64" s="16">
        <v>98</v>
      </c>
      <c r="O64" s="16">
        <v>97</v>
      </c>
      <c r="P64" s="16">
        <v>262</v>
      </c>
      <c r="Q64" s="16">
        <v>15.74</v>
      </c>
      <c r="R64" s="16">
        <v>48.21</v>
      </c>
    </row>
    <row r="65" spans="1:18" s="14" customFormat="1" ht="28" customHeight="1">
      <c r="A65" s="4" t="s">
        <v>98</v>
      </c>
      <c r="B65" s="4" t="s">
        <v>36</v>
      </c>
      <c r="C65" s="4" t="s">
        <v>515</v>
      </c>
      <c r="D65" s="16" t="s">
        <v>127</v>
      </c>
      <c r="E65" s="16" t="s">
        <v>127</v>
      </c>
      <c r="F65" s="16" t="s">
        <v>127</v>
      </c>
      <c r="G65" s="16" t="s">
        <v>127</v>
      </c>
      <c r="H65" s="16" t="s">
        <v>127</v>
      </c>
      <c r="I65" s="16" t="s">
        <v>127</v>
      </c>
      <c r="J65" s="16" t="s">
        <v>127</v>
      </c>
      <c r="K65" s="16" t="s">
        <v>127</v>
      </c>
      <c r="L65" s="16" t="s">
        <v>127</v>
      </c>
      <c r="M65" s="16" t="s">
        <v>127</v>
      </c>
      <c r="N65" s="16" t="s">
        <v>127</v>
      </c>
      <c r="O65" s="16" t="s">
        <v>127</v>
      </c>
      <c r="P65" s="16" t="s">
        <v>127</v>
      </c>
      <c r="Q65" s="16" t="s">
        <v>127</v>
      </c>
      <c r="R65" s="16" t="s">
        <v>127</v>
      </c>
    </row>
    <row r="66" spans="1:18" s="14" customFormat="1" ht="28" customHeight="1">
      <c r="A66" s="4" t="s">
        <v>99</v>
      </c>
      <c r="B66" s="4" t="s">
        <v>36</v>
      </c>
      <c r="C66" s="4" t="s">
        <v>515</v>
      </c>
      <c r="D66" s="16">
        <v>18704</v>
      </c>
      <c r="E66" s="16">
        <v>207</v>
      </c>
      <c r="F66" s="16" t="s">
        <v>127</v>
      </c>
      <c r="G66" s="16" t="s">
        <v>127</v>
      </c>
      <c r="H66" s="16" t="s">
        <v>127</v>
      </c>
      <c r="I66" s="16">
        <v>1096</v>
      </c>
      <c r="J66" s="16" t="s">
        <v>127</v>
      </c>
      <c r="K66" s="16" t="s">
        <v>127</v>
      </c>
      <c r="L66" s="16" t="s">
        <v>127</v>
      </c>
      <c r="M66" s="16" t="s">
        <v>127</v>
      </c>
      <c r="N66" s="16" t="s">
        <v>127</v>
      </c>
      <c r="O66" s="16" t="s">
        <v>127</v>
      </c>
      <c r="P66" s="16" t="s">
        <v>127</v>
      </c>
      <c r="Q66" s="16" t="s">
        <v>127</v>
      </c>
      <c r="R66" s="16" t="s">
        <v>127</v>
      </c>
    </row>
    <row r="67" spans="1:18" s="14" customFormat="1" ht="28" customHeight="1">
      <c r="A67" s="4" t="s">
        <v>225</v>
      </c>
      <c r="B67" s="4" t="s">
        <v>36</v>
      </c>
      <c r="C67" s="4" t="s">
        <v>515</v>
      </c>
      <c r="D67" s="16">
        <v>16069</v>
      </c>
      <c r="E67" s="16">
        <v>178.54</v>
      </c>
      <c r="F67" s="16">
        <v>669</v>
      </c>
      <c r="G67" s="16">
        <v>7.4</v>
      </c>
      <c r="H67" s="16">
        <v>3</v>
      </c>
      <c r="I67" s="16">
        <v>480.99</v>
      </c>
      <c r="J67" s="16">
        <v>7434.75</v>
      </c>
      <c r="K67" s="16">
        <v>21.9</v>
      </c>
      <c r="L67" s="16">
        <v>20.5</v>
      </c>
      <c r="M67" s="16">
        <v>15.69</v>
      </c>
      <c r="N67" s="16">
        <v>100</v>
      </c>
      <c r="O67" s="16">
        <v>93</v>
      </c>
      <c r="P67" s="16">
        <v>11</v>
      </c>
      <c r="Q67" s="16">
        <v>1.64</v>
      </c>
      <c r="R67" s="16">
        <v>40.99</v>
      </c>
    </row>
    <row r="68" spans="1:18" s="14" customFormat="1" ht="28" customHeight="1">
      <c r="A68" s="4" t="s">
        <v>511</v>
      </c>
      <c r="B68" s="4" t="s">
        <v>36</v>
      </c>
      <c r="C68" s="4" t="s">
        <v>515</v>
      </c>
      <c r="D68" s="16">
        <v>2540</v>
      </c>
      <c r="E68" s="16">
        <v>28</v>
      </c>
      <c r="F68" s="16">
        <v>432</v>
      </c>
      <c r="G68" s="16">
        <v>14.13</v>
      </c>
      <c r="H68" s="16">
        <v>0</v>
      </c>
      <c r="I68" s="16">
        <v>255.35</v>
      </c>
      <c r="J68" s="16">
        <v>9757.66</v>
      </c>
      <c r="K68" s="16">
        <v>19.18</v>
      </c>
      <c r="L68" s="16">
        <v>13.75</v>
      </c>
      <c r="M68" s="16">
        <v>2.85</v>
      </c>
      <c r="N68" s="16">
        <v>93.53</v>
      </c>
      <c r="O68" s="16">
        <v>94.92</v>
      </c>
      <c r="P68" s="16">
        <v>0</v>
      </c>
      <c r="Q68" s="16">
        <v>0</v>
      </c>
      <c r="R68" s="16">
        <v>13.7</v>
      </c>
    </row>
    <row r="69" spans="1:18" s="32" customFormat="1" ht="28" customHeight="1">
      <c r="A69" s="4" t="s">
        <v>510</v>
      </c>
      <c r="B69" s="4" t="s">
        <v>32</v>
      </c>
      <c r="C69" s="4" t="s">
        <v>138</v>
      </c>
      <c r="D69" s="16">
        <v>11697</v>
      </c>
      <c r="E69" s="16">
        <v>129.97</v>
      </c>
      <c r="F69" s="16">
        <v>318</v>
      </c>
      <c r="G69" s="16">
        <v>4.51</v>
      </c>
      <c r="H69" s="16">
        <v>1.0900000000000001</v>
      </c>
      <c r="I69" s="16">
        <v>478.93</v>
      </c>
      <c r="J69" s="16">
        <v>9839.09</v>
      </c>
      <c r="K69" s="16">
        <v>16.809999999999999</v>
      </c>
      <c r="L69" s="16">
        <v>15.2</v>
      </c>
      <c r="M69" s="16">
        <v>13.66</v>
      </c>
      <c r="N69" s="16">
        <v>100</v>
      </c>
      <c r="O69" s="16">
        <v>100</v>
      </c>
      <c r="P69" s="16">
        <v>131</v>
      </c>
      <c r="Q69" s="16">
        <v>97.03</v>
      </c>
      <c r="R69" s="16">
        <v>49.37</v>
      </c>
    </row>
    <row r="70" spans="1:18" s="32" customFormat="1" ht="28" customHeight="1">
      <c r="A70" s="4" t="s">
        <v>509</v>
      </c>
      <c r="B70" s="4" t="s">
        <v>36</v>
      </c>
      <c r="C70" s="4" t="s">
        <v>138</v>
      </c>
      <c r="D70" s="16">
        <v>2434</v>
      </c>
      <c r="E70" s="16">
        <v>38.03</v>
      </c>
      <c r="F70" s="16">
        <v>1070</v>
      </c>
      <c r="G70" s="16">
        <v>17.190000000000001</v>
      </c>
      <c r="H70" s="16" t="s">
        <v>127</v>
      </c>
      <c r="I70" s="16">
        <v>412.47</v>
      </c>
      <c r="J70" s="16">
        <v>10457.08</v>
      </c>
      <c r="K70" s="16">
        <v>26.84</v>
      </c>
      <c r="L70" s="16">
        <v>25.92</v>
      </c>
      <c r="M70" s="16">
        <v>5.0999999999999996</v>
      </c>
      <c r="N70" s="16">
        <v>100</v>
      </c>
      <c r="O70" s="16">
        <v>98.78</v>
      </c>
      <c r="P70" s="16" t="s">
        <v>127</v>
      </c>
      <c r="Q70" s="16" t="s">
        <v>127</v>
      </c>
      <c r="R70" s="16">
        <v>32.56</v>
      </c>
    </row>
    <row r="71" spans="1:18" s="32" customFormat="1" ht="28" customHeight="1">
      <c r="A71" s="4" t="s">
        <v>101</v>
      </c>
      <c r="B71" s="4" t="s">
        <v>36</v>
      </c>
      <c r="C71" s="4" t="s">
        <v>138</v>
      </c>
      <c r="D71" s="16">
        <v>15166</v>
      </c>
      <c r="E71" s="16">
        <v>169</v>
      </c>
      <c r="F71" s="16">
        <v>487</v>
      </c>
      <c r="G71" s="16">
        <v>7.6</v>
      </c>
      <c r="H71" s="16">
        <v>1.2</v>
      </c>
      <c r="I71" s="16">
        <v>311</v>
      </c>
      <c r="J71" s="16">
        <v>7834</v>
      </c>
      <c r="K71" s="16">
        <v>38.6</v>
      </c>
      <c r="L71" s="16">
        <v>28.9</v>
      </c>
      <c r="M71" s="16">
        <v>31.8</v>
      </c>
      <c r="N71" s="16">
        <v>98</v>
      </c>
      <c r="O71" s="16">
        <v>90</v>
      </c>
      <c r="P71" s="16">
        <v>0</v>
      </c>
      <c r="Q71" s="16">
        <v>0</v>
      </c>
      <c r="R71" s="16">
        <v>44.1</v>
      </c>
    </row>
  </sheetData>
  <mergeCells count="8">
    <mergeCell ref="A1:R1"/>
    <mergeCell ref="D2:F2"/>
    <mergeCell ref="G2:H2"/>
    <mergeCell ref="I2:M2"/>
    <mergeCell ref="N2:R2"/>
    <mergeCell ref="A2:A3"/>
    <mergeCell ref="B2:B3"/>
    <mergeCell ref="C2:C3"/>
  </mergeCells>
  <phoneticPr fontId="5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72"/>
  <sheetViews>
    <sheetView topLeftCell="A26" workbookViewId="0">
      <selection activeCell="I64" sqref="I64"/>
    </sheetView>
  </sheetViews>
  <sheetFormatPr baseColWidth="10" defaultColWidth="9" defaultRowHeight="13"/>
  <cols>
    <col min="1" max="1" width="16.83203125" style="7" customWidth="1"/>
    <col min="2" max="2" width="10" style="8" customWidth="1"/>
    <col min="3" max="3" width="17.1640625" style="9" customWidth="1"/>
    <col min="4" max="4" width="8.6640625" style="10" customWidth="1"/>
    <col min="5" max="5" width="5.83203125" style="10" customWidth="1"/>
    <col min="6" max="6" width="7.6640625" style="10" customWidth="1"/>
    <col min="7" max="7" width="7.1640625" style="10" customWidth="1"/>
    <col min="8" max="8" width="7" style="10" customWidth="1"/>
    <col min="9" max="9" width="7.1640625" style="10" customWidth="1"/>
    <col min="10" max="10" width="8.33203125" style="10" customWidth="1"/>
    <col min="11" max="11" width="6.83203125" style="10" customWidth="1"/>
    <col min="12" max="12" width="8.1640625" style="10" customWidth="1"/>
    <col min="13" max="13" width="5.6640625" style="10" customWidth="1"/>
    <col min="14" max="14" width="6.1640625" style="10" customWidth="1"/>
    <col min="15" max="15" width="7.6640625" style="10" customWidth="1"/>
    <col min="16" max="16384" width="9" style="10"/>
  </cols>
  <sheetData>
    <row r="1" spans="1:15" ht="17">
      <c r="A1" s="36" t="s">
        <v>102</v>
      </c>
      <c r="B1" s="37"/>
      <c r="C1" s="38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5">
      <c r="A2" s="35" t="s">
        <v>103</v>
      </c>
      <c r="B2" s="35" t="s">
        <v>2</v>
      </c>
      <c r="C2" s="35" t="s">
        <v>3</v>
      </c>
      <c r="D2" s="35" t="s">
        <v>104</v>
      </c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</row>
    <row r="3" spans="1:15">
      <c r="A3" s="35"/>
      <c r="B3" s="35"/>
      <c r="C3" s="35"/>
      <c r="D3" s="35" t="s">
        <v>105</v>
      </c>
      <c r="E3" s="35"/>
      <c r="F3" s="35"/>
      <c r="G3" s="35"/>
      <c r="H3" s="35"/>
      <c r="I3" s="35"/>
      <c r="J3" s="35" t="s">
        <v>106</v>
      </c>
      <c r="K3" s="35"/>
      <c r="L3" s="35"/>
      <c r="M3" s="35"/>
      <c r="N3" s="35"/>
      <c r="O3" s="35"/>
    </row>
    <row r="4" spans="1:15" ht="84">
      <c r="A4" s="35"/>
      <c r="B4" s="35"/>
      <c r="C4" s="35"/>
      <c r="D4" s="11" t="s">
        <v>107</v>
      </c>
      <c r="E4" s="11" t="s">
        <v>108</v>
      </c>
      <c r="F4" s="11" t="s">
        <v>109</v>
      </c>
      <c r="G4" s="11" t="s">
        <v>110</v>
      </c>
      <c r="H4" s="11" t="s">
        <v>111</v>
      </c>
      <c r="I4" s="11" t="s">
        <v>112</v>
      </c>
      <c r="J4" s="11" t="s">
        <v>113</v>
      </c>
      <c r="K4" s="11" t="s">
        <v>114</v>
      </c>
      <c r="L4" s="11" t="s">
        <v>115</v>
      </c>
      <c r="M4" s="11" t="s">
        <v>116</v>
      </c>
      <c r="N4" s="11" t="s">
        <v>117</v>
      </c>
      <c r="O4" s="11" t="s">
        <v>118</v>
      </c>
    </row>
    <row r="5" spans="1:15" ht="18" customHeight="1">
      <c r="A5" s="17" t="s">
        <v>139</v>
      </c>
      <c r="B5" s="17" t="s">
        <v>140</v>
      </c>
      <c r="C5" s="17" t="s">
        <v>141</v>
      </c>
      <c r="D5" s="17">
        <v>15570.28</v>
      </c>
      <c r="E5" s="17">
        <v>16018.05</v>
      </c>
      <c r="F5" s="17">
        <v>46602.48</v>
      </c>
      <c r="G5" s="17">
        <v>18064.72</v>
      </c>
      <c r="H5" s="17">
        <v>46268.65</v>
      </c>
      <c r="I5" s="17">
        <v>10144.049999999999</v>
      </c>
      <c r="J5" s="17">
        <v>10136.09</v>
      </c>
      <c r="K5" s="17">
        <v>11080.2</v>
      </c>
      <c r="L5" s="17">
        <v>4531.57</v>
      </c>
      <c r="M5" s="17">
        <v>4666.95</v>
      </c>
      <c r="N5" s="17">
        <v>10654.99</v>
      </c>
      <c r="O5" s="17">
        <v>2440.7199999999998</v>
      </c>
    </row>
    <row r="6" spans="1:15" ht="18" customHeight="1">
      <c r="A6" s="17" t="s">
        <v>142</v>
      </c>
      <c r="B6" s="17" t="s">
        <v>140</v>
      </c>
      <c r="C6" s="17" t="s">
        <v>141</v>
      </c>
      <c r="D6" s="17">
        <v>12057.25</v>
      </c>
      <c r="E6" s="17">
        <v>15607.41</v>
      </c>
      <c r="F6" s="17">
        <v>35327.47</v>
      </c>
      <c r="G6" s="17">
        <v>26389.11</v>
      </c>
      <c r="H6" s="17">
        <v>16927.22</v>
      </c>
      <c r="I6" s="17">
        <v>9800.49</v>
      </c>
      <c r="J6" s="17">
        <v>8317.2999999999993</v>
      </c>
      <c r="K6" s="17">
        <v>9219.67</v>
      </c>
      <c r="L6" s="17">
        <v>7915.41</v>
      </c>
      <c r="M6" s="17">
        <v>7098.26</v>
      </c>
      <c r="N6" s="17">
        <v>9246.86</v>
      </c>
      <c r="O6" s="17">
        <v>3072</v>
      </c>
    </row>
    <row r="7" spans="1:15" ht="18" customHeight="1">
      <c r="A7" s="17" t="s">
        <v>143</v>
      </c>
      <c r="B7" s="17" t="s">
        <v>140</v>
      </c>
      <c r="C7" s="17" t="s">
        <v>141</v>
      </c>
      <c r="D7" s="17">
        <v>13554.7</v>
      </c>
      <c r="E7" s="17">
        <v>7843.9</v>
      </c>
      <c r="F7" s="17">
        <v>53475.199999999997</v>
      </c>
      <c r="G7" s="17">
        <v>20892.8</v>
      </c>
      <c r="H7" s="17">
        <v>34550.9</v>
      </c>
      <c r="I7" s="17">
        <v>9029.6</v>
      </c>
      <c r="J7" s="17">
        <v>7995.7</v>
      </c>
      <c r="K7" s="17">
        <v>7191.2</v>
      </c>
      <c r="L7" s="17">
        <v>0</v>
      </c>
      <c r="M7" s="17">
        <v>5712.8</v>
      </c>
      <c r="N7" s="17">
        <v>10376.200000000001</v>
      </c>
      <c r="O7" s="17">
        <v>2726.2</v>
      </c>
    </row>
    <row r="8" spans="1:15" ht="18" customHeight="1">
      <c r="A8" s="17" t="s">
        <v>144</v>
      </c>
      <c r="B8" s="17" t="s">
        <v>140</v>
      </c>
      <c r="C8" s="17" t="s">
        <v>141</v>
      </c>
      <c r="D8" s="17" t="s">
        <v>127</v>
      </c>
      <c r="E8" s="17">
        <v>18846.41</v>
      </c>
      <c r="F8" s="17">
        <v>55709.37</v>
      </c>
      <c r="G8" s="17">
        <v>23799.119999999999</v>
      </c>
      <c r="H8" s="17">
        <v>45884.21</v>
      </c>
      <c r="I8" s="17" t="s">
        <v>127</v>
      </c>
      <c r="J8" s="17">
        <v>16148.19</v>
      </c>
      <c r="K8" s="17">
        <v>5439.64</v>
      </c>
      <c r="L8" s="17">
        <v>4958.53</v>
      </c>
      <c r="M8" s="17">
        <v>12359.37</v>
      </c>
      <c r="N8" s="17">
        <v>10981.89</v>
      </c>
      <c r="O8" s="17" t="s">
        <v>127</v>
      </c>
    </row>
    <row r="9" spans="1:15" ht="18" customHeight="1">
      <c r="A9" s="17" t="s">
        <v>145</v>
      </c>
      <c r="B9" s="17" t="s">
        <v>140</v>
      </c>
      <c r="C9" s="17" t="s">
        <v>141</v>
      </c>
      <c r="D9" s="17" t="s">
        <v>127</v>
      </c>
      <c r="E9" s="17" t="s">
        <v>127</v>
      </c>
      <c r="F9" s="17" t="s">
        <v>127</v>
      </c>
      <c r="G9" s="17" t="s">
        <v>127</v>
      </c>
      <c r="H9" s="17" t="s">
        <v>127</v>
      </c>
      <c r="I9" s="17">
        <v>12938.4</v>
      </c>
      <c r="J9" s="17" t="s">
        <v>127</v>
      </c>
      <c r="K9" s="17" t="s">
        <v>127</v>
      </c>
      <c r="L9" s="17" t="s">
        <v>127</v>
      </c>
      <c r="M9" s="17" t="s">
        <v>127</v>
      </c>
      <c r="N9" s="17" t="s">
        <v>127</v>
      </c>
      <c r="O9" s="17" t="s">
        <v>127</v>
      </c>
    </row>
    <row r="10" spans="1:15" ht="18" customHeight="1">
      <c r="A10" s="17" t="s">
        <v>146</v>
      </c>
      <c r="B10" s="17" t="s">
        <v>140</v>
      </c>
      <c r="C10" s="17" t="s">
        <v>141</v>
      </c>
      <c r="D10" s="17" t="s">
        <v>127</v>
      </c>
      <c r="E10" s="17" t="s">
        <v>127</v>
      </c>
      <c r="F10" s="17" t="s">
        <v>127</v>
      </c>
      <c r="G10" s="17" t="s">
        <v>127</v>
      </c>
      <c r="H10" s="17" t="s">
        <v>127</v>
      </c>
      <c r="I10" s="17" t="s">
        <v>127</v>
      </c>
      <c r="J10" s="17" t="s">
        <v>127</v>
      </c>
      <c r="K10" s="17" t="s">
        <v>127</v>
      </c>
      <c r="L10" s="17" t="s">
        <v>127</v>
      </c>
      <c r="M10" s="17" t="s">
        <v>127</v>
      </c>
      <c r="N10" s="17" t="s">
        <v>127</v>
      </c>
      <c r="O10" s="17" t="s">
        <v>127</v>
      </c>
    </row>
    <row r="11" spans="1:15" ht="18" customHeight="1">
      <c r="A11" s="17" t="s">
        <v>147</v>
      </c>
      <c r="B11" s="17" t="s">
        <v>148</v>
      </c>
      <c r="C11" s="17" t="s">
        <v>141</v>
      </c>
      <c r="D11" s="17" t="s">
        <v>127</v>
      </c>
      <c r="E11" s="17" t="s">
        <v>127</v>
      </c>
      <c r="F11" s="17" t="s">
        <v>127</v>
      </c>
      <c r="G11" s="17" t="s">
        <v>127</v>
      </c>
      <c r="H11" s="17" t="s">
        <v>127</v>
      </c>
      <c r="I11" s="17" t="s">
        <v>127</v>
      </c>
      <c r="J11" s="17" t="s">
        <v>127</v>
      </c>
      <c r="K11" s="17" t="s">
        <v>127</v>
      </c>
      <c r="L11" s="17" t="s">
        <v>127</v>
      </c>
      <c r="M11" s="17" t="s">
        <v>127</v>
      </c>
      <c r="N11" s="17" t="s">
        <v>127</v>
      </c>
      <c r="O11" s="17" t="s">
        <v>127</v>
      </c>
    </row>
    <row r="12" spans="1:15" ht="18" customHeight="1">
      <c r="A12" s="17" t="s">
        <v>149</v>
      </c>
      <c r="B12" s="17" t="s">
        <v>140</v>
      </c>
      <c r="C12" s="17" t="s">
        <v>141</v>
      </c>
      <c r="D12" s="17" t="s">
        <v>130</v>
      </c>
      <c r="E12" s="17" t="s">
        <v>130</v>
      </c>
      <c r="F12" s="17" t="s">
        <v>130</v>
      </c>
      <c r="G12" s="17" t="s">
        <v>130</v>
      </c>
      <c r="H12" s="17" t="s">
        <v>130</v>
      </c>
      <c r="I12" s="17" t="s">
        <v>130</v>
      </c>
      <c r="J12" s="17" t="s">
        <v>130</v>
      </c>
      <c r="K12" s="17" t="s">
        <v>130</v>
      </c>
      <c r="L12" s="17" t="s">
        <v>130</v>
      </c>
      <c r="M12" s="17" t="s">
        <v>130</v>
      </c>
      <c r="N12" s="17" t="s">
        <v>130</v>
      </c>
      <c r="O12" s="17" t="s">
        <v>130</v>
      </c>
    </row>
    <row r="13" spans="1:15" ht="18" customHeight="1">
      <c r="A13" s="17" t="s">
        <v>150</v>
      </c>
      <c r="B13" s="17" t="s">
        <v>140</v>
      </c>
      <c r="C13" s="17" t="s">
        <v>141</v>
      </c>
      <c r="D13" s="17" t="s">
        <v>127</v>
      </c>
      <c r="E13" s="17" t="s">
        <v>127</v>
      </c>
      <c r="F13" s="17" t="s">
        <v>127</v>
      </c>
      <c r="G13" s="17" t="s">
        <v>127</v>
      </c>
      <c r="H13" s="17" t="s">
        <v>127</v>
      </c>
      <c r="I13" s="17" t="s">
        <v>127</v>
      </c>
      <c r="J13" s="17" t="s">
        <v>127</v>
      </c>
      <c r="K13" s="17" t="s">
        <v>127</v>
      </c>
      <c r="L13" s="17" t="s">
        <v>127</v>
      </c>
      <c r="M13" s="17" t="s">
        <v>127</v>
      </c>
      <c r="N13" s="17" t="s">
        <v>127</v>
      </c>
      <c r="O13" s="17">
        <v>5041.8500000000004</v>
      </c>
    </row>
    <row r="14" spans="1:15" ht="18" customHeight="1">
      <c r="A14" s="17" t="s">
        <v>151</v>
      </c>
      <c r="B14" s="17" t="s">
        <v>152</v>
      </c>
      <c r="C14" s="17" t="s">
        <v>153</v>
      </c>
      <c r="D14" s="17">
        <v>13261.22</v>
      </c>
      <c r="E14" s="17" t="s">
        <v>127</v>
      </c>
      <c r="F14" s="17" t="s">
        <v>127</v>
      </c>
      <c r="G14" s="17" t="s">
        <v>127</v>
      </c>
      <c r="H14" s="17" t="s">
        <v>127</v>
      </c>
      <c r="I14" s="17" t="s">
        <v>127</v>
      </c>
      <c r="J14" s="17" t="s">
        <v>127</v>
      </c>
      <c r="K14" s="17" t="s">
        <v>127</v>
      </c>
      <c r="L14" s="17" t="s">
        <v>127</v>
      </c>
      <c r="M14" s="17" t="s">
        <v>127</v>
      </c>
      <c r="N14" s="17" t="s">
        <v>127</v>
      </c>
      <c r="O14" s="17" t="s">
        <v>127</v>
      </c>
    </row>
    <row r="15" spans="1:15" ht="18" customHeight="1">
      <c r="A15" s="17" t="s">
        <v>154</v>
      </c>
      <c r="B15" s="17" t="s">
        <v>152</v>
      </c>
      <c r="C15" s="17" t="s">
        <v>153</v>
      </c>
      <c r="D15" s="17" t="s">
        <v>127</v>
      </c>
      <c r="E15" s="17" t="s">
        <v>127</v>
      </c>
      <c r="F15" s="17" t="s">
        <v>127</v>
      </c>
      <c r="G15" s="17" t="s">
        <v>127</v>
      </c>
      <c r="H15" s="17" t="s">
        <v>127</v>
      </c>
      <c r="I15" s="17" t="s">
        <v>127</v>
      </c>
      <c r="J15" s="17" t="s">
        <v>127</v>
      </c>
      <c r="K15" s="17">
        <v>9629.7000000000007</v>
      </c>
      <c r="L15" s="17" t="s">
        <v>127</v>
      </c>
      <c r="M15" s="17" t="s">
        <v>127</v>
      </c>
      <c r="N15" s="17" t="s">
        <v>127</v>
      </c>
      <c r="O15" s="17" t="s">
        <v>127</v>
      </c>
    </row>
    <row r="16" spans="1:15" ht="18" customHeight="1">
      <c r="A16" s="17" t="s">
        <v>155</v>
      </c>
      <c r="B16" s="17" t="s">
        <v>140</v>
      </c>
      <c r="C16" s="17" t="s">
        <v>156</v>
      </c>
      <c r="D16" s="17">
        <v>14730.6</v>
      </c>
      <c r="E16" s="17">
        <v>16091.13</v>
      </c>
      <c r="F16" s="17">
        <v>55861.58</v>
      </c>
      <c r="G16" s="17">
        <v>16355.35</v>
      </c>
      <c r="H16" s="17">
        <v>29979.35</v>
      </c>
      <c r="I16" s="17">
        <v>11280.92</v>
      </c>
      <c r="J16" s="17">
        <v>14061.25</v>
      </c>
      <c r="K16" s="17">
        <v>11855.26</v>
      </c>
      <c r="L16" s="17">
        <v>6273.81</v>
      </c>
      <c r="M16" s="17">
        <v>5518.73</v>
      </c>
      <c r="N16" s="17">
        <v>10352.67</v>
      </c>
      <c r="O16" s="17">
        <v>4027.83</v>
      </c>
    </row>
    <row r="17" spans="1:15" ht="18" customHeight="1">
      <c r="A17" s="17" t="s">
        <v>157</v>
      </c>
      <c r="B17" s="17" t="s">
        <v>140</v>
      </c>
      <c r="C17" s="17" t="s">
        <v>156</v>
      </c>
      <c r="D17" s="17" t="s">
        <v>127</v>
      </c>
      <c r="E17" s="17" t="s">
        <v>127</v>
      </c>
      <c r="F17" s="17">
        <v>63072.3</v>
      </c>
      <c r="G17" s="17">
        <v>24187.1</v>
      </c>
      <c r="H17" s="17">
        <v>33265</v>
      </c>
      <c r="I17" s="17">
        <v>10890.76</v>
      </c>
      <c r="J17" s="17">
        <v>15484.8</v>
      </c>
      <c r="K17" s="17">
        <v>7018.8</v>
      </c>
      <c r="L17" s="17">
        <v>9325.2999999999993</v>
      </c>
      <c r="M17" s="17">
        <v>3913.5</v>
      </c>
      <c r="N17" s="17">
        <v>13264.3</v>
      </c>
      <c r="O17" s="17">
        <v>3608.9</v>
      </c>
    </row>
    <row r="18" spans="1:15" ht="18" customHeight="1">
      <c r="A18" s="17" t="s">
        <v>158</v>
      </c>
      <c r="B18" s="17" t="s">
        <v>159</v>
      </c>
      <c r="C18" s="17" t="s">
        <v>156</v>
      </c>
      <c r="D18" s="17" t="s">
        <v>127</v>
      </c>
      <c r="E18" s="17">
        <v>13501</v>
      </c>
      <c r="F18" s="17">
        <v>42641</v>
      </c>
      <c r="G18" s="17" t="s">
        <v>127</v>
      </c>
      <c r="H18" s="17">
        <v>28817</v>
      </c>
      <c r="I18" s="17">
        <v>6838</v>
      </c>
      <c r="J18" s="17">
        <v>5361</v>
      </c>
      <c r="K18" s="17">
        <v>3880</v>
      </c>
      <c r="L18" s="17">
        <v>4386</v>
      </c>
      <c r="M18" s="17" t="s">
        <v>127</v>
      </c>
      <c r="N18" s="17">
        <v>7318</v>
      </c>
      <c r="O18" s="17">
        <v>2201</v>
      </c>
    </row>
    <row r="19" spans="1:15" ht="18" customHeight="1">
      <c r="A19" s="17" t="s">
        <v>160</v>
      </c>
      <c r="B19" s="17" t="s">
        <v>159</v>
      </c>
      <c r="C19" s="17" t="s">
        <v>156</v>
      </c>
      <c r="D19" s="17">
        <v>3178</v>
      </c>
      <c r="E19" s="17">
        <v>5876</v>
      </c>
      <c r="F19" s="17">
        <v>8965</v>
      </c>
      <c r="G19" s="17">
        <v>2065</v>
      </c>
      <c r="H19" s="17">
        <v>5357</v>
      </c>
      <c r="I19" s="17">
        <v>4684</v>
      </c>
      <c r="J19" s="17">
        <v>2826</v>
      </c>
      <c r="K19" s="17">
        <v>4401</v>
      </c>
      <c r="L19" s="17">
        <v>4845</v>
      </c>
      <c r="M19" s="17">
        <v>6168</v>
      </c>
      <c r="N19" s="17">
        <v>7696</v>
      </c>
      <c r="O19" s="17">
        <v>2827</v>
      </c>
    </row>
    <row r="20" spans="1:15" ht="18" customHeight="1">
      <c r="A20" s="17" t="s">
        <v>161</v>
      </c>
      <c r="B20" s="17" t="s">
        <v>159</v>
      </c>
      <c r="C20" s="17" t="s">
        <v>156</v>
      </c>
      <c r="D20" s="17" t="s">
        <v>127</v>
      </c>
      <c r="E20" s="17">
        <v>10982.4</v>
      </c>
      <c r="F20" s="17" t="s">
        <v>127</v>
      </c>
      <c r="G20" s="17" t="s">
        <v>127</v>
      </c>
      <c r="H20" s="17" t="s">
        <v>127</v>
      </c>
      <c r="I20" s="17">
        <v>7897.43</v>
      </c>
      <c r="J20" s="17" t="s">
        <v>127</v>
      </c>
      <c r="K20" s="17">
        <v>4376.83</v>
      </c>
      <c r="L20" s="17">
        <v>4050.88</v>
      </c>
      <c r="M20" s="17" t="s">
        <v>127</v>
      </c>
      <c r="N20" s="17">
        <v>4575.3500000000004</v>
      </c>
      <c r="O20" s="17">
        <v>2997.96</v>
      </c>
    </row>
    <row r="21" spans="1:15" ht="18" customHeight="1">
      <c r="A21" s="17" t="s">
        <v>162</v>
      </c>
      <c r="B21" s="17" t="s">
        <v>159</v>
      </c>
      <c r="C21" s="17" t="s">
        <v>156</v>
      </c>
      <c r="D21" s="17">
        <v>5595</v>
      </c>
      <c r="E21" s="17" t="s">
        <v>127</v>
      </c>
      <c r="F21" s="17">
        <v>25256</v>
      </c>
      <c r="G21" s="17">
        <v>13899</v>
      </c>
      <c r="H21" s="17" t="s">
        <v>127</v>
      </c>
      <c r="I21" s="17">
        <v>5859</v>
      </c>
      <c r="J21" s="17" t="s">
        <v>127</v>
      </c>
      <c r="K21" s="17" t="s">
        <v>127</v>
      </c>
      <c r="L21" s="17">
        <v>3050</v>
      </c>
      <c r="M21" s="17" t="s">
        <v>127</v>
      </c>
      <c r="N21" s="17">
        <v>4895</v>
      </c>
      <c r="O21" s="17">
        <v>1882</v>
      </c>
    </row>
    <row r="22" spans="1:15" ht="18" customHeight="1">
      <c r="A22" s="17" t="s">
        <v>163</v>
      </c>
      <c r="B22" s="17" t="s">
        <v>159</v>
      </c>
      <c r="C22" s="17" t="s">
        <v>156</v>
      </c>
      <c r="D22" s="17">
        <v>2702.98</v>
      </c>
      <c r="E22" s="17">
        <v>5501.03</v>
      </c>
      <c r="F22" s="17">
        <v>13047.24</v>
      </c>
      <c r="G22" s="17" t="s">
        <v>127</v>
      </c>
      <c r="H22" s="17">
        <v>4372.34</v>
      </c>
      <c r="I22" s="17" t="s">
        <v>127</v>
      </c>
      <c r="J22" s="17">
        <v>1849.08</v>
      </c>
      <c r="K22" s="17" t="s">
        <v>127</v>
      </c>
      <c r="L22" s="17">
        <v>3953.31</v>
      </c>
      <c r="M22" s="17" t="s">
        <v>127</v>
      </c>
      <c r="N22" s="17">
        <v>7832.18</v>
      </c>
      <c r="O22" s="17">
        <v>2255.23</v>
      </c>
    </row>
    <row r="23" spans="1:15" ht="18" customHeight="1">
      <c r="A23" s="17" t="s">
        <v>164</v>
      </c>
      <c r="B23" s="17" t="s">
        <v>159</v>
      </c>
      <c r="C23" s="17" t="s">
        <v>156</v>
      </c>
      <c r="D23" s="17" t="s">
        <v>127</v>
      </c>
      <c r="E23" s="17" t="s">
        <v>127</v>
      </c>
      <c r="F23" s="17" t="s">
        <v>127</v>
      </c>
      <c r="G23" s="17" t="s">
        <v>127</v>
      </c>
      <c r="H23" s="17">
        <v>25120</v>
      </c>
      <c r="I23" s="17" t="s">
        <v>127</v>
      </c>
      <c r="J23" s="17" t="s">
        <v>127</v>
      </c>
      <c r="K23" s="17">
        <v>7090</v>
      </c>
      <c r="L23" s="17" t="s">
        <v>127</v>
      </c>
      <c r="M23" s="17" t="s">
        <v>127</v>
      </c>
      <c r="N23" s="17">
        <v>6420</v>
      </c>
      <c r="O23" s="17" t="s">
        <v>134</v>
      </c>
    </row>
    <row r="24" spans="1:15" ht="18" customHeight="1">
      <c r="A24" s="17" t="s">
        <v>165</v>
      </c>
      <c r="B24" s="17" t="s">
        <v>152</v>
      </c>
      <c r="C24" s="17" t="s">
        <v>156</v>
      </c>
      <c r="D24" s="17" t="s">
        <v>127</v>
      </c>
      <c r="E24" s="17" t="s">
        <v>127</v>
      </c>
      <c r="F24" s="17" t="s">
        <v>127</v>
      </c>
      <c r="G24" s="17" t="s">
        <v>127</v>
      </c>
      <c r="H24" s="17" t="s">
        <v>127</v>
      </c>
      <c r="I24" s="17">
        <v>5400</v>
      </c>
      <c r="J24" s="17" t="s">
        <v>127</v>
      </c>
      <c r="K24" s="17">
        <v>4115</v>
      </c>
      <c r="L24" s="17">
        <v>4372</v>
      </c>
      <c r="M24" s="17" t="s">
        <v>127</v>
      </c>
      <c r="N24" s="17">
        <v>4628</v>
      </c>
      <c r="O24" s="17">
        <v>3573</v>
      </c>
    </row>
    <row r="25" spans="1:15" ht="18" customHeight="1">
      <c r="A25" s="17" t="s">
        <v>166</v>
      </c>
      <c r="B25" s="17" t="s">
        <v>159</v>
      </c>
      <c r="C25" s="17" t="s">
        <v>167</v>
      </c>
      <c r="D25" s="17" t="s">
        <v>127</v>
      </c>
      <c r="E25" s="17" t="s">
        <v>134</v>
      </c>
      <c r="F25" s="17">
        <v>38310.43</v>
      </c>
      <c r="G25" s="17">
        <v>13680.69</v>
      </c>
      <c r="H25" s="17">
        <v>24481.9</v>
      </c>
      <c r="I25" s="17">
        <v>5468.44</v>
      </c>
      <c r="J25" s="17">
        <v>4660.8900000000003</v>
      </c>
      <c r="K25" s="17">
        <v>5816.72</v>
      </c>
      <c r="L25" s="17">
        <v>5672.99</v>
      </c>
      <c r="M25" s="17" t="s">
        <v>127</v>
      </c>
      <c r="N25" s="17">
        <v>8698.33</v>
      </c>
      <c r="O25" s="17">
        <v>2434.29</v>
      </c>
    </row>
    <row r="26" spans="1:15" ht="18" customHeight="1">
      <c r="A26" s="17" t="s">
        <v>168</v>
      </c>
      <c r="B26" s="17" t="s">
        <v>169</v>
      </c>
      <c r="C26" s="17" t="s">
        <v>167</v>
      </c>
      <c r="D26" s="17" t="s">
        <v>127</v>
      </c>
      <c r="E26" s="17">
        <v>10074</v>
      </c>
      <c r="F26" s="17" t="s">
        <v>127</v>
      </c>
      <c r="G26" s="17">
        <v>13072</v>
      </c>
      <c r="H26" s="17" t="s">
        <v>127</v>
      </c>
      <c r="I26" s="17" t="s">
        <v>127</v>
      </c>
      <c r="J26" s="17" t="s">
        <v>127</v>
      </c>
      <c r="K26" s="17">
        <v>5789</v>
      </c>
      <c r="L26" s="17">
        <v>8854</v>
      </c>
      <c r="M26" s="17" t="s">
        <v>127</v>
      </c>
      <c r="N26" s="17">
        <v>5306</v>
      </c>
      <c r="O26" s="17">
        <v>2045</v>
      </c>
    </row>
    <row r="27" spans="1:15" ht="18" customHeight="1">
      <c r="A27" s="17" t="s">
        <v>170</v>
      </c>
      <c r="B27" s="17" t="s">
        <v>159</v>
      </c>
      <c r="C27" s="17" t="s">
        <v>167</v>
      </c>
      <c r="D27" s="17" t="s">
        <v>127</v>
      </c>
      <c r="E27" s="17">
        <v>10126.200000000001</v>
      </c>
      <c r="F27" s="17" t="s">
        <v>127</v>
      </c>
      <c r="G27" s="17">
        <v>13791.93</v>
      </c>
      <c r="H27" s="17">
        <v>28499.919999999998</v>
      </c>
      <c r="I27" s="17" t="s">
        <v>127</v>
      </c>
      <c r="J27" s="17">
        <v>1080.1099999999999</v>
      </c>
      <c r="K27" s="17">
        <v>5109.96</v>
      </c>
      <c r="L27" s="17">
        <v>4578.49</v>
      </c>
      <c r="M27" s="17" t="s">
        <v>127</v>
      </c>
      <c r="N27" s="17">
        <v>5401.09</v>
      </c>
      <c r="O27" s="17" t="s">
        <v>134</v>
      </c>
    </row>
    <row r="28" spans="1:15" ht="18" customHeight="1">
      <c r="A28" s="17" t="s">
        <v>171</v>
      </c>
      <c r="B28" s="17" t="s">
        <v>159</v>
      </c>
      <c r="C28" s="17" t="s">
        <v>167</v>
      </c>
      <c r="D28" s="17" t="s">
        <v>127</v>
      </c>
      <c r="E28" s="17">
        <v>13322.2</v>
      </c>
      <c r="F28" s="17" t="s">
        <v>127</v>
      </c>
      <c r="G28" s="17">
        <v>13538.64</v>
      </c>
      <c r="H28" s="17">
        <v>40076.5</v>
      </c>
      <c r="I28" s="17">
        <v>11569.56</v>
      </c>
      <c r="J28" s="17">
        <v>18032.38</v>
      </c>
      <c r="K28" s="17">
        <v>5467.29</v>
      </c>
      <c r="L28" s="17" t="s">
        <v>127</v>
      </c>
      <c r="M28" s="17" t="s">
        <v>127</v>
      </c>
      <c r="N28" s="17">
        <v>9383.9</v>
      </c>
      <c r="O28" s="17">
        <v>2613.4899999999998</v>
      </c>
    </row>
    <row r="29" spans="1:15" ht="18" customHeight="1">
      <c r="A29" s="17" t="s">
        <v>172</v>
      </c>
      <c r="B29" s="17" t="s">
        <v>140</v>
      </c>
      <c r="C29" s="17" t="s">
        <v>173</v>
      </c>
      <c r="D29" s="17">
        <v>20226.62</v>
      </c>
      <c r="E29" s="17">
        <v>19376.84</v>
      </c>
      <c r="F29" s="17">
        <v>56066.27</v>
      </c>
      <c r="G29" s="17">
        <v>20315.919999999998</v>
      </c>
      <c r="H29" s="17">
        <v>36719.93</v>
      </c>
      <c r="I29" s="17">
        <v>9818.69</v>
      </c>
      <c r="J29" s="17">
        <v>8810.4500000000007</v>
      </c>
      <c r="K29" s="17">
        <v>9323.7000000000007</v>
      </c>
      <c r="L29" s="17">
        <v>2077.15</v>
      </c>
      <c r="M29" s="17" t="s">
        <v>127</v>
      </c>
      <c r="N29" s="17">
        <v>10807.84</v>
      </c>
      <c r="O29" s="17">
        <v>3632.63</v>
      </c>
    </row>
    <row r="30" spans="1:15" ht="18" customHeight="1">
      <c r="A30" s="17" t="s">
        <v>174</v>
      </c>
      <c r="B30" s="17" t="s">
        <v>175</v>
      </c>
      <c r="C30" s="17" t="s">
        <v>173</v>
      </c>
      <c r="D30" s="17">
        <v>11665.95</v>
      </c>
      <c r="E30" s="17">
        <v>14135.37</v>
      </c>
      <c r="F30" s="17">
        <v>45886.21</v>
      </c>
      <c r="G30" s="17">
        <v>23500.41</v>
      </c>
      <c r="H30" s="17">
        <v>24845.85</v>
      </c>
      <c r="I30" s="17">
        <v>9084.65</v>
      </c>
      <c r="J30" s="17">
        <v>6693.95</v>
      </c>
      <c r="K30" s="17">
        <v>8189.87</v>
      </c>
      <c r="L30" s="17">
        <v>7613.54</v>
      </c>
      <c r="M30" s="17">
        <v>4325.3999999999996</v>
      </c>
      <c r="N30" s="17">
        <v>10797.9</v>
      </c>
      <c r="O30" s="17">
        <v>3446.72</v>
      </c>
    </row>
    <row r="31" spans="1:15" ht="18" customHeight="1">
      <c r="A31" s="17" t="s">
        <v>176</v>
      </c>
      <c r="B31" s="17" t="s">
        <v>159</v>
      </c>
      <c r="C31" s="17" t="s">
        <v>173</v>
      </c>
      <c r="D31" s="17">
        <v>11874.06</v>
      </c>
      <c r="E31" s="17">
        <v>13515.27</v>
      </c>
      <c r="F31" s="17">
        <v>10607.41</v>
      </c>
      <c r="G31" s="17">
        <v>14544.27</v>
      </c>
      <c r="H31" s="17" t="s">
        <v>127</v>
      </c>
      <c r="I31" s="17">
        <v>6210.93</v>
      </c>
      <c r="J31" s="17">
        <v>21538.79</v>
      </c>
      <c r="K31" s="17">
        <v>6801.16</v>
      </c>
      <c r="L31" s="17">
        <v>4816.4399999999996</v>
      </c>
      <c r="M31" s="17" t="s">
        <v>127</v>
      </c>
      <c r="N31" s="17">
        <v>6570.89</v>
      </c>
      <c r="O31" s="17">
        <v>2767.92</v>
      </c>
    </row>
    <row r="32" spans="1:15" ht="18" customHeight="1">
      <c r="A32" s="17" t="s">
        <v>177</v>
      </c>
      <c r="B32" s="17" t="s">
        <v>159</v>
      </c>
      <c r="C32" s="17" t="s">
        <v>173</v>
      </c>
      <c r="D32" s="17" t="s">
        <v>127</v>
      </c>
      <c r="E32" s="17" t="s">
        <v>127</v>
      </c>
      <c r="F32" s="17" t="s">
        <v>127</v>
      </c>
      <c r="G32" s="17" t="s">
        <v>127</v>
      </c>
      <c r="H32" s="17" t="s">
        <v>127</v>
      </c>
      <c r="I32" s="17" t="s">
        <v>127</v>
      </c>
      <c r="J32" s="17" t="s">
        <v>127</v>
      </c>
      <c r="K32" s="17">
        <v>7549.7</v>
      </c>
      <c r="L32" s="17">
        <v>2563.7399999999998</v>
      </c>
      <c r="M32" s="17" t="s">
        <v>127</v>
      </c>
      <c r="N32" s="17">
        <v>6713.69</v>
      </c>
      <c r="O32" s="17" t="s">
        <v>127</v>
      </c>
    </row>
    <row r="33" spans="1:15" ht="18" customHeight="1">
      <c r="A33" s="17" t="s">
        <v>178</v>
      </c>
      <c r="B33" s="17" t="s">
        <v>159</v>
      </c>
      <c r="C33" s="17" t="s">
        <v>173</v>
      </c>
      <c r="D33" s="17">
        <v>0</v>
      </c>
      <c r="E33" s="17">
        <v>12503.63</v>
      </c>
      <c r="F33" s="17">
        <v>0</v>
      </c>
      <c r="G33" s="17">
        <v>15836.2</v>
      </c>
      <c r="H33" s="17">
        <v>23160.55</v>
      </c>
      <c r="I33" s="17">
        <v>5557.63</v>
      </c>
      <c r="J33" s="17">
        <v>2472.6999999999998</v>
      </c>
      <c r="K33" s="17">
        <v>5729.28</v>
      </c>
      <c r="L33" s="17">
        <v>3009.92</v>
      </c>
      <c r="M33" s="17">
        <v>0</v>
      </c>
      <c r="N33" s="17">
        <v>4046.16</v>
      </c>
      <c r="O33" s="17">
        <v>2636.99</v>
      </c>
    </row>
    <row r="34" spans="1:15" ht="18" customHeight="1">
      <c r="A34" s="17" t="s">
        <v>179</v>
      </c>
      <c r="B34" s="17" t="s">
        <v>159</v>
      </c>
      <c r="C34" s="17" t="s">
        <v>173</v>
      </c>
      <c r="D34" s="17" t="s">
        <v>127</v>
      </c>
      <c r="E34" s="17">
        <v>5100</v>
      </c>
      <c r="F34" s="17" t="s">
        <v>127</v>
      </c>
      <c r="G34" s="17">
        <v>8911</v>
      </c>
      <c r="H34" s="17" t="s">
        <v>127</v>
      </c>
      <c r="I34" s="17" t="s">
        <v>127</v>
      </c>
      <c r="J34" s="17" t="s">
        <v>127</v>
      </c>
      <c r="K34" s="17">
        <v>4910</v>
      </c>
      <c r="L34" s="17" t="s">
        <v>127</v>
      </c>
      <c r="M34" s="17" t="s">
        <v>127</v>
      </c>
      <c r="N34" s="17">
        <v>4516</v>
      </c>
      <c r="O34" s="17" t="s">
        <v>127</v>
      </c>
    </row>
    <row r="35" spans="1:15" ht="18" customHeight="1">
      <c r="A35" s="17" t="s">
        <v>180</v>
      </c>
      <c r="B35" s="17" t="s">
        <v>169</v>
      </c>
      <c r="C35" s="17" t="s">
        <v>173</v>
      </c>
      <c r="D35" s="17">
        <v>0</v>
      </c>
      <c r="E35" s="17">
        <v>8755.49</v>
      </c>
      <c r="F35" s="17">
        <v>0</v>
      </c>
      <c r="G35" s="17">
        <v>11079.48</v>
      </c>
      <c r="H35" s="17">
        <v>0</v>
      </c>
      <c r="I35" s="17">
        <v>0</v>
      </c>
      <c r="J35" s="17">
        <v>0</v>
      </c>
      <c r="K35" s="17">
        <v>5417.31</v>
      </c>
      <c r="L35" s="17">
        <v>11906.18</v>
      </c>
      <c r="M35" s="17">
        <v>0</v>
      </c>
      <c r="N35" s="17">
        <v>4727.2</v>
      </c>
      <c r="O35" s="17">
        <v>3710.9</v>
      </c>
    </row>
    <row r="36" spans="1:15" ht="18" customHeight="1">
      <c r="A36" s="17" t="s">
        <v>181</v>
      </c>
      <c r="B36" s="17" t="s">
        <v>169</v>
      </c>
      <c r="C36" s="17" t="s">
        <v>173</v>
      </c>
      <c r="D36" s="17">
        <v>1002</v>
      </c>
      <c r="E36" s="17">
        <v>9167.7999999999993</v>
      </c>
      <c r="F36" s="17">
        <v>0</v>
      </c>
      <c r="G36" s="17">
        <v>0</v>
      </c>
      <c r="H36" s="17">
        <v>1286.71</v>
      </c>
      <c r="I36" s="17">
        <v>0</v>
      </c>
      <c r="J36" s="17">
        <v>919.48</v>
      </c>
      <c r="K36" s="17">
        <v>5018.1000000000004</v>
      </c>
      <c r="L36" s="17">
        <v>2868.4</v>
      </c>
      <c r="M36" s="17">
        <v>0</v>
      </c>
      <c r="N36" s="17">
        <v>3508.7</v>
      </c>
      <c r="O36" s="17">
        <v>0</v>
      </c>
    </row>
    <row r="37" spans="1:15" ht="18" customHeight="1">
      <c r="A37" s="17" t="s">
        <v>182</v>
      </c>
      <c r="B37" s="17" t="s">
        <v>169</v>
      </c>
      <c r="C37" s="17" t="s">
        <v>183</v>
      </c>
      <c r="D37" s="17" t="s">
        <v>184</v>
      </c>
      <c r="E37" s="17">
        <v>9380</v>
      </c>
      <c r="F37" s="17" t="s">
        <v>184</v>
      </c>
      <c r="G37" s="17">
        <v>13000</v>
      </c>
      <c r="H37" s="17">
        <v>5723</v>
      </c>
      <c r="I37" s="17">
        <v>5766</v>
      </c>
      <c r="J37" s="17" t="s">
        <v>184</v>
      </c>
      <c r="K37" s="17">
        <v>12738</v>
      </c>
      <c r="L37" s="17" t="s">
        <v>184</v>
      </c>
      <c r="M37" s="17" t="s">
        <v>184</v>
      </c>
      <c r="N37" s="17">
        <v>8009</v>
      </c>
      <c r="O37" s="17" t="s">
        <v>184</v>
      </c>
    </row>
    <row r="38" spans="1:15" ht="18" customHeight="1">
      <c r="A38" s="17" t="s">
        <v>185</v>
      </c>
      <c r="B38" s="17" t="s">
        <v>152</v>
      </c>
      <c r="C38" s="17" t="s">
        <v>186</v>
      </c>
      <c r="D38" s="17" t="s">
        <v>127</v>
      </c>
      <c r="E38" s="17" t="s">
        <v>127</v>
      </c>
      <c r="F38" s="17" t="s">
        <v>127</v>
      </c>
      <c r="G38" s="17" t="s">
        <v>127</v>
      </c>
      <c r="H38" s="17" t="s">
        <v>127</v>
      </c>
      <c r="I38" s="17">
        <v>8240</v>
      </c>
      <c r="J38" s="17" t="s">
        <v>127</v>
      </c>
      <c r="K38" s="17" t="s">
        <v>127</v>
      </c>
      <c r="L38" s="17" t="s">
        <v>127</v>
      </c>
      <c r="M38" s="17" t="s">
        <v>127</v>
      </c>
      <c r="N38" s="17" t="s">
        <v>127</v>
      </c>
      <c r="O38" s="17" t="s">
        <v>127</v>
      </c>
    </row>
    <row r="39" spans="1:15" ht="18" customHeight="1">
      <c r="A39" s="17" t="s">
        <v>187</v>
      </c>
      <c r="B39" s="17" t="s">
        <v>159</v>
      </c>
      <c r="C39" s="17" t="s">
        <v>183</v>
      </c>
      <c r="D39" s="17" t="s">
        <v>127</v>
      </c>
      <c r="E39" s="17" t="s">
        <v>127</v>
      </c>
      <c r="F39" s="17" t="s">
        <v>127</v>
      </c>
      <c r="G39" s="17" t="s">
        <v>127</v>
      </c>
      <c r="H39" s="17" t="s">
        <v>127</v>
      </c>
      <c r="I39" s="17">
        <v>6646.36</v>
      </c>
      <c r="J39" s="17">
        <v>23192.11</v>
      </c>
      <c r="K39" s="17">
        <v>7918.13</v>
      </c>
      <c r="L39" s="17" t="s">
        <v>127</v>
      </c>
      <c r="M39" s="17" t="s">
        <v>127</v>
      </c>
      <c r="N39" s="17">
        <v>11465.44</v>
      </c>
      <c r="O39" s="17">
        <v>3864.54</v>
      </c>
    </row>
    <row r="40" spans="1:15" ht="18" customHeight="1">
      <c r="A40" s="17" t="s">
        <v>188</v>
      </c>
      <c r="B40" s="17" t="s">
        <v>159</v>
      </c>
      <c r="C40" s="17" t="s">
        <v>183</v>
      </c>
      <c r="D40" s="17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17">
        <v>0</v>
      </c>
      <c r="M40" s="17">
        <v>0</v>
      </c>
      <c r="N40" s="17">
        <v>0</v>
      </c>
      <c r="O40" s="17">
        <v>0</v>
      </c>
    </row>
    <row r="41" spans="1:15" ht="18" customHeight="1">
      <c r="A41" s="17" t="s">
        <v>189</v>
      </c>
      <c r="B41" s="17" t="s">
        <v>152</v>
      </c>
      <c r="C41" s="17" t="s">
        <v>183</v>
      </c>
      <c r="D41" s="17" t="s">
        <v>127</v>
      </c>
      <c r="E41" s="17" t="s">
        <v>127</v>
      </c>
      <c r="F41" s="17" t="s">
        <v>127</v>
      </c>
      <c r="G41" s="17" t="s">
        <v>127</v>
      </c>
      <c r="H41" s="17" t="s">
        <v>127</v>
      </c>
      <c r="I41" s="17" t="s">
        <v>127</v>
      </c>
      <c r="J41" s="17" t="s">
        <v>127</v>
      </c>
      <c r="K41" s="17" t="s">
        <v>127</v>
      </c>
      <c r="L41" s="17" t="s">
        <v>127</v>
      </c>
      <c r="M41" s="17" t="s">
        <v>127</v>
      </c>
      <c r="N41" s="17" t="s">
        <v>127</v>
      </c>
      <c r="O41" s="17" t="s">
        <v>127</v>
      </c>
    </row>
    <row r="42" spans="1:15" ht="18" customHeight="1">
      <c r="A42" s="17" t="s">
        <v>190</v>
      </c>
      <c r="B42" s="17" t="s">
        <v>159</v>
      </c>
      <c r="C42" s="17" t="s">
        <v>183</v>
      </c>
      <c r="D42" s="17" t="s">
        <v>127</v>
      </c>
      <c r="E42" s="17" t="s">
        <v>127</v>
      </c>
      <c r="F42" s="17" t="s">
        <v>127</v>
      </c>
      <c r="G42" s="17" t="s">
        <v>127</v>
      </c>
      <c r="H42" s="17" t="s">
        <v>127</v>
      </c>
      <c r="I42" s="17" t="s">
        <v>127</v>
      </c>
      <c r="J42" s="17" t="s">
        <v>127</v>
      </c>
      <c r="K42" s="17" t="s">
        <v>127</v>
      </c>
      <c r="L42" s="17" t="s">
        <v>127</v>
      </c>
      <c r="M42" s="17" t="s">
        <v>127</v>
      </c>
      <c r="N42" s="17" t="s">
        <v>127</v>
      </c>
      <c r="O42" s="17" t="s">
        <v>127</v>
      </c>
    </row>
    <row r="43" spans="1:15" ht="18" customHeight="1">
      <c r="A43" s="17" t="s">
        <v>191</v>
      </c>
      <c r="B43" s="17" t="s">
        <v>169</v>
      </c>
      <c r="C43" s="17" t="s">
        <v>183</v>
      </c>
      <c r="D43" s="17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>
        <v>0</v>
      </c>
      <c r="M43" s="17">
        <v>0</v>
      </c>
      <c r="N43" s="17">
        <v>0</v>
      </c>
      <c r="O43" s="17">
        <v>0</v>
      </c>
    </row>
    <row r="44" spans="1:15" ht="18" customHeight="1">
      <c r="A44" s="17" t="s">
        <v>192</v>
      </c>
      <c r="B44" s="17" t="s">
        <v>152</v>
      </c>
      <c r="C44" s="17" t="s">
        <v>183</v>
      </c>
      <c r="D44" s="17" t="s">
        <v>127</v>
      </c>
      <c r="E44" s="17" t="s">
        <v>127</v>
      </c>
      <c r="F44" s="17" t="s">
        <v>127</v>
      </c>
      <c r="G44" s="17" t="s">
        <v>127</v>
      </c>
      <c r="H44" s="17" t="s">
        <v>127</v>
      </c>
      <c r="I44" s="17" t="s">
        <v>127</v>
      </c>
      <c r="J44" s="17" t="s">
        <v>127</v>
      </c>
      <c r="K44" s="17" t="s">
        <v>127</v>
      </c>
      <c r="L44" s="17" t="s">
        <v>127</v>
      </c>
      <c r="M44" s="17" t="s">
        <v>127</v>
      </c>
      <c r="N44" s="17" t="s">
        <v>127</v>
      </c>
      <c r="O44" s="17" t="s">
        <v>127</v>
      </c>
    </row>
    <row r="45" spans="1:15" ht="18" customHeight="1">
      <c r="A45" s="17" t="s">
        <v>193</v>
      </c>
      <c r="B45" s="17" t="s">
        <v>152</v>
      </c>
      <c r="C45" s="17" t="s">
        <v>183</v>
      </c>
      <c r="D45" s="17">
        <v>0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17">
        <v>0</v>
      </c>
      <c r="L45" s="17">
        <v>0</v>
      </c>
      <c r="M45" s="17">
        <v>0</v>
      </c>
      <c r="N45" s="17">
        <v>0</v>
      </c>
      <c r="O45" s="17">
        <v>0</v>
      </c>
    </row>
    <row r="46" spans="1:15" ht="18" customHeight="1">
      <c r="A46" s="17" t="s">
        <v>194</v>
      </c>
      <c r="B46" s="17" t="s">
        <v>152</v>
      </c>
      <c r="C46" s="17" t="s">
        <v>183</v>
      </c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5495.9</v>
      </c>
      <c r="L46" s="17">
        <v>0</v>
      </c>
      <c r="M46" s="17">
        <v>0</v>
      </c>
      <c r="N46" s="17">
        <v>5090.3999999999996</v>
      </c>
      <c r="O46" s="17">
        <v>0</v>
      </c>
    </row>
    <row r="47" spans="1:15" ht="18" customHeight="1">
      <c r="A47" s="17" t="s">
        <v>195</v>
      </c>
      <c r="B47" s="17" t="s">
        <v>152</v>
      </c>
      <c r="C47" s="17" t="s">
        <v>183</v>
      </c>
      <c r="D47" s="17" t="s">
        <v>127</v>
      </c>
      <c r="E47" s="17" t="s">
        <v>127</v>
      </c>
      <c r="F47" s="17" t="s">
        <v>127</v>
      </c>
      <c r="G47" s="17" t="s">
        <v>127</v>
      </c>
      <c r="H47" s="17" t="s">
        <v>127</v>
      </c>
      <c r="I47" s="17" t="s">
        <v>127</v>
      </c>
      <c r="J47" s="17" t="s">
        <v>127</v>
      </c>
      <c r="K47" s="17">
        <v>5966.87</v>
      </c>
      <c r="L47" s="17" t="s">
        <v>127</v>
      </c>
      <c r="M47" s="17" t="s">
        <v>127</v>
      </c>
      <c r="N47" s="17" t="s">
        <v>127</v>
      </c>
      <c r="O47" s="17" t="s">
        <v>127</v>
      </c>
    </row>
    <row r="48" spans="1:15" ht="18" customHeight="1">
      <c r="A48" s="17" t="s">
        <v>196</v>
      </c>
      <c r="B48" s="17" t="s">
        <v>159</v>
      </c>
      <c r="C48" s="17" t="s">
        <v>197</v>
      </c>
      <c r="D48" s="17" t="s">
        <v>127</v>
      </c>
      <c r="E48" s="17">
        <v>8886</v>
      </c>
      <c r="F48" s="17" t="s">
        <v>127</v>
      </c>
      <c r="G48" s="17" t="s">
        <v>127</v>
      </c>
      <c r="H48" s="17" t="s">
        <v>127</v>
      </c>
      <c r="I48" s="17">
        <v>9168</v>
      </c>
      <c r="J48" s="17" t="s">
        <v>127</v>
      </c>
      <c r="K48" s="17" t="s">
        <v>127</v>
      </c>
      <c r="L48" s="17" t="s">
        <v>127</v>
      </c>
      <c r="M48" s="17" t="s">
        <v>127</v>
      </c>
      <c r="N48" s="17" t="s">
        <v>127</v>
      </c>
      <c r="O48" s="17">
        <v>2969</v>
      </c>
    </row>
    <row r="49" spans="1:15" ht="18" customHeight="1">
      <c r="A49" s="17" t="s">
        <v>198</v>
      </c>
      <c r="B49" s="17" t="s">
        <v>159</v>
      </c>
      <c r="C49" s="17" t="s">
        <v>197</v>
      </c>
      <c r="D49" s="17" t="s">
        <v>127</v>
      </c>
      <c r="E49" s="17">
        <v>14858.63</v>
      </c>
      <c r="F49" s="17" t="s">
        <v>127</v>
      </c>
      <c r="G49" s="17">
        <v>21050.03</v>
      </c>
      <c r="H49" s="17" t="s">
        <v>127</v>
      </c>
      <c r="I49" s="17" t="s">
        <v>127</v>
      </c>
      <c r="J49" s="17">
        <v>2490.6</v>
      </c>
      <c r="K49" s="17">
        <v>14385.5</v>
      </c>
      <c r="L49" s="17">
        <v>6056.21</v>
      </c>
      <c r="M49" s="17" t="s">
        <v>127</v>
      </c>
      <c r="N49" s="17">
        <v>13682.24</v>
      </c>
      <c r="O49" s="17" t="s">
        <v>127</v>
      </c>
    </row>
    <row r="50" spans="1:15" ht="18" customHeight="1">
      <c r="A50" s="17" t="s">
        <v>199</v>
      </c>
      <c r="B50" s="17" t="s">
        <v>148</v>
      </c>
      <c r="C50" s="17" t="s">
        <v>200</v>
      </c>
      <c r="D50" s="17" t="s">
        <v>127</v>
      </c>
      <c r="E50" s="17">
        <v>12364.56</v>
      </c>
      <c r="F50" s="17">
        <v>58967.23</v>
      </c>
      <c r="G50" s="17">
        <v>19591.03</v>
      </c>
      <c r="H50" s="17" t="s">
        <v>127</v>
      </c>
      <c r="I50" s="17" t="s">
        <v>127</v>
      </c>
      <c r="J50" s="17">
        <v>31242.99</v>
      </c>
      <c r="K50" s="17" t="s">
        <v>127</v>
      </c>
      <c r="L50" s="17" t="s">
        <v>127</v>
      </c>
      <c r="M50" s="17" t="s">
        <v>127</v>
      </c>
      <c r="N50" s="17">
        <v>6940.46</v>
      </c>
      <c r="O50" s="17" t="s">
        <v>127</v>
      </c>
    </row>
    <row r="51" spans="1:15" ht="18" customHeight="1">
      <c r="A51" s="17" t="s">
        <v>201</v>
      </c>
      <c r="B51" s="17" t="s">
        <v>175</v>
      </c>
      <c r="C51" s="17" t="s">
        <v>202</v>
      </c>
      <c r="D51" s="17" t="s">
        <v>127</v>
      </c>
      <c r="E51" s="17">
        <v>16060.09</v>
      </c>
      <c r="F51" s="17">
        <v>52597.120000000003</v>
      </c>
      <c r="G51" s="17">
        <v>23601.3</v>
      </c>
      <c r="H51" s="17">
        <v>26416.58</v>
      </c>
      <c r="I51" s="17">
        <v>9380.26</v>
      </c>
      <c r="J51" s="17">
        <v>11649.08</v>
      </c>
      <c r="K51" s="17">
        <v>10637.76</v>
      </c>
      <c r="L51" s="17">
        <v>6831.45</v>
      </c>
      <c r="M51" s="17">
        <v>19734.03</v>
      </c>
      <c r="N51" s="17">
        <v>9941.5400000000009</v>
      </c>
      <c r="O51" s="17">
        <v>3273.87</v>
      </c>
    </row>
    <row r="52" spans="1:15" ht="18" customHeight="1">
      <c r="A52" s="17" t="s">
        <v>203</v>
      </c>
      <c r="B52" s="17" t="s">
        <v>152</v>
      </c>
      <c r="C52" s="17" t="s">
        <v>202</v>
      </c>
      <c r="D52" s="17" t="s">
        <v>127</v>
      </c>
      <c r="E52" s="17">
        <v>14927.7</v>
      </c>
      <c r="F52" s="17">
        <v>20944.900000000001</v>
      </c>
      <c r="G52" s="17">
        <v>21510.9</v>
      </c>
      <c r="H52" s="17" t="s">
        <v>127</v>
      </c>
      <c r="I52" s="17">
        <v>6515.2</v>
      </c>
      <c r="J52" s="17" t="s">
        <v>127</v>
      </c>
      <c r="K52" s="17">
        <v>6732.2</v>
      </c>
      <c r="L52" s="17">
        <v>5667</v>
      </c>
      <c r="M52" s="17" t="s">
        <v>127</v>
      </c>
      <c r="N52" s="17">
        <v>6378.7</v>
      </c>
      <c r="O52" s="17">
        <v>4451.8</v>
      </c>
    </row>
    <row r="53" spans="1:15" ht="18" customHeight="1">
      <c r="A53" s="17" t="s">
        <v>204</v>
      </c>
      <c r="B53" s="17" t="s">
        <v>169</v>
      </c>
      <c r="C53" s="17" t="s">
        <v>202</v>
      </c>
      <c r="D53" s="17" t="s">
        <v>127</v>
      </c>
      <c r="E53" s="17">
        <v>10074.31</v>
      </c>
      <c r="F53" s="17">
        <v>28045.24</v>
      </c>
      <c r="G53" s="17" t="s">
        <v>127</v>
      </c>
      <c r="H53" s="17">
        <v>6254.22</v>
      </c>
      <c r="I53" s="17">
        <v>8927.67</v>
      </c>
      <c r="J53" s="17">
        <v>7748.04</v>
      </c>
      <c r="K53" s="17">
        <v>5701.49</v>
      </c>
      <c r="L53" s="17">
        <v>5633.19</v>
      </c>
      <c r="M53" s="17" t="s">
        <v>127</v>
      </c>
      <c r="N53" s="17">
        <v>5672.18</v>
      </c>
      <c r="O53" s="17">
        <v>2330.48</v>
      </c>
    </row>
    <row r="54" spans="1:15" ht="18" customHeight="1">
      <c r="A54" s="17" t="s">
        <v>205</v>
      </c>
      <c r="B54" s="17" t="s">
        <v>169</v>
      </c>
      <c r="C54" s="17" t="s">
        <v>202</v>
      </c>
      <c r="D54" s="17" t="s">
        <v>127</v>
      </c>
      <c r="E54" s="17" t="s">
        <v>127</v>
      </c>
      <c r="F54" s="17" t="s">
        <v>127</v>
      </c>
      <c r="G54" s="17">
        <v>25392.62</v>
      </c>
      <c r="H54" s="17" t="s">
        <v>127</v>
      </c>
      <c r="I54" s="17" t="s">
        <v>127</v>
      </c>
      <c r="J54" s="17" t="s">
        <v>127</v>
      </c>
      <c r="K54" s="17">
        <v>6498.6</v>
      </c>
      <c r="L54" s="17">
        <v>4923.67</v>
      </c>
      <c r="M54" s="17" t="s">
        <v>127</v>
      </c>
      <c r="N54" s="17">
        <v>6635.46</v>
      </c>
      <c r="O54" s="17">
        <v>3036.22</v>
      </c>
    </row>
    <row r="55" spans="1:15" ht="18" customHeight="1">
      <c r="A55" s="17" t="s">
        <v>206</v>
      </c>
      <c r="B55" s="17" t="s">
        <v>152</v>
      </c>
      <c r="C55" s="17" t="s">
        <v>207</v>
      </c>
      <c r="D55" s="17" t="s">
        <v>127</v>
      </c>
      <c r="E55" s="17" t="s">
        <v>127</v>
      </c>
      <c r="F55" s="17" t="s">
        <v>127</v>
      </c>
      <c r="G55" s="17" t="s">
        <v>127</v>
      </c>
      <c r="H55" s="17" t="s">
        <v>127</v>
      </c>
      <c r="I55" s="17" t="s">
        <v>127</v>
      </c>
      <c r="J55" s="17" t="s">
        <v>127</v>
      </c>
      <c r="K55" s="17" t="s">
        <v>127</v>
      </c>
      <c r="L55" s="17" t="s">
        <v>127</v>
      </c>
      <c r="M55" s="17" t="s">
        <v>127</v>
      </c>
      <c r="N55" s="17" t="s">
        <v>127</v>
      </c>
      <c r="O55" s="17" t="s">
        <v>127</v>
      </c>
    </row>
    <row r="56" spans="1:15" ht="18" customHeight="1">
      <c r="A56" s="17" t="s">
        <v>208</v>
      </c>
      <c r="B56" s="17" t="s">
        <v>148</v>
      </c>
      <c r="C56" s="17" t="s">
        <v>209</v>
      </c>
      <c r="D56" s="17">
        <v>11439.69</v>
      </c>
      <c r="E56" s="17">
        <v>11223.39</v>
      </c>
      <c r="F56" s="17">
        <v>50145.67</v>
      </c>
      <c r="G56" s="17">
        <v>19616.8</v>
      </c>
      <c r="H56" s="17">
        <v>25724.41</v>
      </c>
      <c r="I56" s="17">
        <v>8336.6200000000008</v>
      </c>
      <c r="J56" s="17">
        <v>11271.83</v>
      </c>
      <c r="K56" s="17">
        <v>7312.73</v>
      </c>
      <c r="L56" s="17">
        <v>5682.39</v>
      </c>
      <c r="M56" s="17">
        <v>6965.4</v>
      </c>
      <c r="N56" s="17">
        <v>7146.5</v>
      </c>
      <c r="O56" s="17">
        <v>2487</v>
      </c>
    </row>
    <row r="57" spans="1:15" ht="18" customHeight="1">
      <c r="A57" s="17" t="s">
        <v>210</v>
      </c>
      <c r="B57" s="17" t="s">
        <v>140</v>
      </c>
      <c r="C57" s="17" t="s">
        <v>211</v>
      </c>
      <c r="D57" s="17" t="s">
        <v>127</v>
      </c>
      <c r="E57" s="17">
        <v>12401.17</v>
      </c>
      <c r="F57" s="17">
        <v>56482.8</v>
      </c>
      <c r="G57" s="17">
        <v>13735.3</v>
      </c>
      <c r="H57" s="17" t="s">
        <v>127</v>
      </c>
      <c r="I57" s="17">
        <v>7719.84</v>
      </c>
      <c r="J57" s="17">
        <v>20625.5</v>
      </c>
      <c r="K57" s="17">
        <v>8593.16</v>
      </c>
      <c r="L57" s="17">
        <v>5191.1000000000004</v>
      </c>
      <c r="M57" s="17" t="s">
        <v>127</v>
      </c>
      <c r="N57" s="17">
        <v>11271.2</v>
      </c>
      <c r="O57" s="17">
        <v>2132.5700000000002</v>
      </c>
    </row>
    <row r="58" spans="1:15" ht="18" customHeight="1">
      <c r="A58" s="17" t="s">
        <v>212</v>
      </c>
      <c r="B58" s="17" t="s">
        <v>159</v>
      </c>
      <c r="C58" s="17" t="s">
        <v>209</v>
      </c>
      <c r="D58" s="17">
        <v>9953.07</v>
      </c>
      <c r="E58" s="17">
        <v>11302.01</v>
      </c>
      <c r="F58" s="17" t="s">
        <v>127</v>
      </c>
      <c r="G58" s="17" t="s">
        <v>127</v>
      </c>
      <c r="H58" s="17" t="s">
        <v>127</v>
      </c>
      <c r="I58" s="17">
        <v>8292.0300000000007</v>
      </c>
      <c r="J58" s="17">
        <v>12278</v>
      </c>
      <c r="K58" s="17">
        <v>5025.93</v>
      </c>
      <c r="L58" s="17">
        <v>8426.52</v>
      </c>
      <c r="M58" s="17" t="s">
        <v>127</v>
      </c>
      <c r="N58" s="17">
        <v>5747.44</v>
      </c>
      <c r="O58" s="17">
        <v>2330.1</v>
      </c>
    </row>
    <row r="59" spans="1:15" ht="18" customHeight="1">
      <c r="A59" s="17" t="s">
        <v>213</v>
      </c>
      <c r="B59" s="17" t="s">
        <v>159</v>
      </c>
      <c r="C59" s="17" t="s">
        <v>209</v>
      </c>
      <c r="D59" s="17">
        <v>13124.97</v>
      </c>
      <c r="E59" s="17">
        <v>5712.2219999999998</v>
      </c>
      <c r="F59" s="17">
        <v>6225.38</v>
      </c>
      <c r="G59" s="17">
        <v>8532.61</v>
      </c>
      <c r="H59" s="17">
        <v>5228.83</v>
      </c>
      <c r="I59" s="17">
        <v>0</v>
      </c>
      <c r="J59" s="17">
        <v>35232.29</v>
      </c>
      <c r="K59" s="17">
        <v>7747.56</v>
      </c>
      <c r="L59" s="17">
        <v>6657.5450000000001</v>
      </c>
      <c r="M59" s="17" t="s">
        <v>127</v>
      </c>
      <c r="N59" s="17">
        <v>7907.21</v>
      </c>
      <c r="O59" s="17">
        <v>2627.25</v>
      </c>
    </row>
    <row r="60" spans="1:15" ht="18" customHeight="1">
      <c r="A60" s="17" t="s">
        <v>214</v>
      </c>
      <c r="B60" s="17" t="s">
        <v>152</v>
      </c>
      <c r="C60" s="17" t="s">
        <v>209</v>
      </c>
      <c r="D60" s="17" t="s">
        <v>127</v>
      </c>
      <c r="E60" s="17" t="s">
        <v>127</v>
      </c>
      <c r="F60" s="17" t="s">
        <v>127</v>
      </c>
      <c r="G60" s="17" t="s">
        <v>127</v>
      </c>
      <c r="H60" s="17" t="s">
        <v>127</v>
      </c>
      <c r="I60" s="17" t="s">
        <v>127</v>
      </c>
      <c r="J60" s="17" t="s">
        <v>127</v>
      </c>
      <c r="K60" s="17">
        <v>3970.19</v>
      </c>
      <c r="L60" s="17" t="s">
        <v>127</v>
      </c>
      <c r="M60" s="17" t="s">
        <v>127</v>
      </c>
      <c r="N60" s="17">
        <v>3834.33</v>
      </c>
      <c r="O60" s="17" t="s">
        <v>127</v>
      </c>
    </row>
    <row r="61" spans="1:15" ht="18" customHeight="1">
      <c r="A61" s="17" t="s">
        <v>215</v>
      </c>
      <c r="B61" s="12" t="s">
        <v>224</v>
      </c>
      <c r="C61" s="17" t="s">
        <v>216</v>
      </c>
      <c r="D61" s="17">
        <v>15346</v>
      </c>
      <c r="E61" s="17">
        <v>18704</v>
      </c>
      <c r="F61" s="17">
        <v>38473</v>
      </c>
      <c r="G61" s="17">
        <v>25582</v>
      </c>
      <c r="H61" s="17">
        <v>27091</v>
      </c>
      <c r="I61" s="17">
        <v>9049</v>
      </c>
      <c r="J61" s="17">
        <v>1771</v>
      </c>
      <c r="K61" s="17">
        <v>6507</v>
      </c>
      <c r="L61" s="17">
        <v>7109</v>
      </c>
      <c r="M61" s="17">
        <v>0</v>
      </c>
      <c r="N61" s="17">
        <v>11129</v>
      </c>
      <c r="O61" s="17">
        <v>3918</v>
      </c>
    </row>
    <row r="62" spans="1:15" ht="18" customHeight="1">
      <c r="A62" s="17" t="s">
        <v>217</v>
      </c>
      <c r="B62" s="17" t="s">
        <v>159</v>
      </c>
      <c r="C62" s="17" t="s">
        <v>216</v>
      </c>
      <c r="D62" s="17">
        <v>0</v>
      </c>
      <c r="E62" s="17">
        <v>12563.3</v>
      </c>
      <c r="F62" s="17">
        <v>0</v>
      </c>
      <c r="G62" s="17">
        <v>19184.900000000001</v>
      </c>
      <c r="H62" s="17">
        <v>41017</v>
      </c>
      <c r="I62" s="17">
        <v>0</v>
      </c>
      <c r="J62" s="17">
        <v>7375.9</v>
      </c>
      <c r="K62" s="17">
        <v>5233.6000000000004</v>
      </c>
      <c r="L62" s="17">
        <v>0</v>
      </c>
      <c r="M62" s="17">
        <v>9369.2199999999993</v>
      </c>
      <c r="N62" s="17">
        <v>6547.7</v>
      </c>
      <c r="O62" s="17">
        <v>2330.9699999999998</v>
      </c>
    </row>
    <row r="63" spans="1:15" ht="18" customHeight="1">
      <c r="A63" s="17" t="s">
        <v>218</v>
      </c>
      <c r="B63" s="17" t="s">
        <v>152</v>
      </c>
      <c r="C63" s="17" t="s">
        <v>219</v>
      </c>
      <c r="D63" s="17">
        <v>0</v>
      </c>
      <c r="E63" s="17">
        <v>13951</v>
      </c>
      <c r="F63" s="17">
        <v>0</v>
      </c>
      <c r="G63" s="17">
        <v>20568</v>
      </c>
      <c r="H63" s="17">
        <v>0</v>
      </c>
      <c r="I63" s="17">
        <v>0</v>
      </c>
      <c r="J63" s="17">
        <v>0</v>
      </c>
      <c r="K63" s="17">
        <v>4617</v>
      </c>
      <c r="L63" s="17">
        <v>0</v>
      </c>
      <c r="M63" s="17">
        <v>0</v>
      </c>
      <c r="N63" s="17">
        <v>5510</v>
      </c>
      <c r="O63" s="17">
        <v>0</v>
      </c>
    </row>
    <row r="64" spans="1:15" ht="18" customHeight="1">
      <c r="A64" s="12" t="s">
        <v>227</v>
      </c>
      <c r="B64" s="12" t="s">
        <v>228</v>
      </c>
      <c r="C64" s="18" t="s">
        <v>226</v>
      </c>
      <c r="D64" s="17">
        <v>11676.33</v>
      </c>
      <c r="E64" s="17">
        <v>23738.61</v>
      </c>
      <c r="F64" s="17">
        <v>60504.44</v>
      </c>
      <c r="G64" s="17">
        <v>14878.87</v>
      </c>
      <c r="H64" s="17">
        <v>21704.240000000002</v>
      </c>
      <c r="I64" s="17">
        <v>10608.11</v>
      </c>
      <c r="J64" s="17">
        <v>28133.72</v>
      </c>
      <c r="K64" s="17">
        <v>6941.79</v>
      </c>
      <c r="L64" s="17">
        <v>9414.99</v>
      </c>
      <c r="M64" s="17">
        <v>3138.11</v>
      </c>
      <c r="N64" s="17">
        <v>13014.48</v>
      </c>
      <c r="O64" s="17">
        <v>2923.12</v>
      </c>
    </row>
    <row r="65" spans="1:15" s="5" customFormat="1" ht="18" customHeight="1">
      <c r="A65" s="12" t="s">
        <v>97</v>
      </c>
      <c r="B65" s="12" t="s">
        <v>36</v>
      </c>
      <c r="C65" s="12" t="s">
        <v>229</v>
      </c>
      <c r="D65" s="17" t="s">
        <v>127</v>
      </c>
      <c r="E65" s="17" t="s">
        <v>127</v>
      </c>
      <c r="F65" s="17">
        <v>3121.09</v>
      </c>
      <c r="G65" s="17">
        <v>9581.82</v>
      </c>
      <c r="H65" s="17">
        <v>6183.79</v>
      </c>
      <c r="I65" s="17">
        <v>14902.44</v>
      </c>
      <c r="J65" s="17">
        <v>32444.95</v>
      </c>
      <c r="K65" s="17">
        <v>9342.32</v>
      </c>
      <c r="L65" s="17" t="s">
        <v>127</v>
      </c>
      <c r="M65" s="17" t="s">
        <v>127</v>
      </c>
      <c r="N65" s="17">
        <v>10061.23</v>
      </c>
      <c r="O65" s="17" t="s">
        <v>127</v>
      </c>
    </row>
    <row r="66" spans="1:15" s="6" customFormat="1" ht="18" customHeight="1">
      <c r="A66" s="12" t="s">
        <v>98</v>
      </c>
      <c r="B66" s="12" t="s">
        <v>36</v>
      </c>
      <c r="C66" s="12" t="s">
        <v>229</v>
      </c>
      <c r="D66" s="17" t="s">
        <v>127</v>
      </c>
      <c r="E66" s="17" t="s">
        <v>127</v>
      </c>
      <c r="F66" s="17" t="s">
        <v>127</v>
      </c>
      <c r="G66" s="17" t="s">
        <v>127</v>
      </c>
      <c r="H66" s="17" t="s">
        <v>127</v>
      </c>
      <c r="I66" s="17" t="s">
        <v>127</v>
      </c>
      <c r="J66" s="17" t="s">
        <v>127</v>
      </c>
      <c r="K66" s="17" t="s">
        <v>127</v>
      </c>
      <c r="L66" s="17" t="s">
        <v>127</v>
      </c>
      <c r="M66" s="17" t="s">
        <v>127</v>
      </c>
      <c r="N66" s="17" t="s">
        <v>127</v>
      </c>
      <c r="O66" s="17" t="s">
        <v>127</v>
      </c>
    </row>
    <row r="67" spans="1:15" s="6" customFormat="1" ht="18" customHeight="1">
      <c r="A67" s="12" t="s">
        <v>99</v>
      </c>
      <c r="B67" s="12" t="s">
        <v>36</v>
      </c>
      <c r="C67" s="12" t="s">
        <v>229</v>
      </c>
      <c r="D67" s="17" t="s">
        <v>127</v>
      </c>
      <c r="E67" s="17" t="s">
        <v>127</v>
      </c>
      <c r="F67" s="17" t="s">
        <v>127</v>
      </c>
      <c r="G67" s="17" t="s">
        <v>127</v>
      </c>
      <c r="H67" s="17" t="s">
        <v>127</v>
      </c>
      <c r="I67" s="17" t="s">
        <v>127</v>
      </c>
      <c r="J67" s="17" t="s">
        <v>127</v>
      </c>
      <c r="K67" s="17" t="s">
        <v>127</v>
      </c>
      <c r="L67" s="17" t="s">
        <v>127</v>
      </c>
      <c r="M67" s="17" t="s">
        <v>127</v>
      </c>
      <c r="N67" s="17" t="s">
        <v>127</v>
      </c>
      <c r="O67" s="17" t="s">
        <v>127</v>
      </c>
    </row>
    <row r="68" spans="1:15" s="6" customFormat="1" ht="18" customHeight="1">
      <c r="A68" s="12" t="s">
        <v>225</v>
      </c>
      <c r="B68" s="12" t="s">
        <v>36</v>
      </c>
      <c r="C68" s="12" t="s">
        <v>229</v>
      </c>
      <c r="D68" s="17" t="s">
        <v>127</v>
      </c>
      <c r="E68" s="17" t="s">
        <v>127</v>
      </c>
      <c r="F68" s="17" t="s">
        <v>127</v>
      </c>
      <c r="G68" s="17" t="s">
        <v>127</v>
      </c>
      <c r="H68" s="17" t="s">
        <v>127</v>
      </c>
      <c r="I68" s="17" t="s">
        <v>127</v>
      </c>
      <c r="J68" s="17" t="s">
        <v>127</v>
      </c>
      <c r="K68" s="17" t="s">
        <v>127</v>
      </c>
      <c r="L68" s="17" t="s">
        <v>127</v>
      </c>
      <c r="M68" s="17" t="s">
        <v>127</v>
      </c>
      <c r="N68" s="17" t="s">
        <v>127</v>
      </c>
      <c r="O68" s="17" t="s">
        <v>127</v>
      </c>
    </row>
    <row r="69" spans="1:15" s="6" customFormat="1" ht="18" customHeight="1">
      <c r="A69" s="12" t="s">
        <v>100</v>
      </c>
      <c r="B69" s="12" t="s">
        <v>36</v>
      </c>
      <c r="C69" s="12" t="s">
        <v>229</v>
      </c>
      <c r="D69" s="17" t="s">
        <v>127</v>
      </c>
      <c r="E69" s="17" t="s">
        <v>127</v>
      </c>
      <c r="F69" s="17" t="s">
        <v>127</v>
      </c>
      <c r="G69" s="17" t="s">
        <v>127</v>
      </c>
      <c r="H69" s="17" t="s">
        <v>127</v>
      </c>
      <c r="I69" s="17" t="s">
        <v>127</v>
      </c>
      <c r="J69" s="17" t="s">
        <v>127</v>
      </c>
      <c r="K69" s="17" t="s">
        <v>127</v>
      </c>
      <c r="L69" s="17" t="s">
        <v>127</v>
      </c>
      <c r="M69" s="17" t="s">
        <v>127</v>
      </c>
      <c r="N69" s="17" t="s">
        <v>127</v>
      </c>
      <c r="O69" s="17" t="s">
        <v>127</v>
      </c>
    </row>
    <row r="70" spans="1:15" s="6" customFormat="1" ht="18" customHeight="1">
      <c r="A70" s="17" t="s">
        <v>220</v>
      </c>
      <c r="B70" s="17" t="s">
        <v>148</v>
      </c>
      <c r="C70" s="17" t="s">
        <v>221</v>
      </c>
      <c r="D70" s="17" t="s">
        <v>127</v>
      </c>
      <c r="E70" s="17" t="s">
        <v>127</v>
      </c>
      <c r="F70" s="17" t="s">
        <v>127</v>
      </c>
      <c r="G70" s="17" t="s">
        <v>127</v>
      </c>
      <c r="H70" s="17" t="s">
        <v>127</v>
      </c>
      <c r="I70" s="17">
        <v>17231.150000000001</v>
      </c>
      <c r="J70" s="17" t="s">
        <v>127</v>
      </c>
      <c r="K70" s="17">
        <v>3042.6</v>
      </c>
      <c r="L70" s="17" t="s">
        <v>127</v>
      </c>
      <c r="M70" s="17" t="s">
        <v>127</v>
      </c>
      <c r="N70" s="17" t="s">
        <v>127</v>
      </c>
      <c r="O70" s="17" t="s">
        <v>127</v>
      </c>
    </row>
    <row r="71" spans="1:15" s="6" customFormat="1" ht="18" customHeight="1">
      <c r="A71" s="17" t="s">
        <v>222</v>
      </c>
      <c r="B71" s="17" t="s">
        <v>152</v>
      </c>
      <c r="C71" s="17" t="s">
        <v>221</v>
      </c>
      <c r="D71" s="17" t="s">
        <v>127</v>
      </c>
      <c r="E71" s="17" t="s">
        <v>127</v>
      </c>
      <c r="F71" s="17" t="s">
        <v>127</v>
      </c>
      <c r="G71" s="17" t="s">
        <v>127</v>
      </c>
      <c r="H71" s="17" t="s">
        <v>127</v>
      </c>
      <c r="I71" s="17" t="s">
        <v>127</v>
      </c>
      <c r="J71" s="17" t="s">
        <v>127</v>
      </c>
      <c r="K71" s="17" t="s">
        <v>127</v>
      </c>
      <c r="L71" s="17" t="s">
        <v>127</v>
      </c>
      <c r="M71" s="17" t="s">
        <v>127</v>
      </c>
      <c r="N71" s="17" t="s">
        <v>127</v>
      </c>
      <c r="O71" s="17" t="s">
        <v>127</v>
      </c>
    </row>
    <row r="72" spans="1:15" s="6" customFormat="1" ht="18" customHeight="1">
      <c r="A72" s="17" t="s">
        <v>223</v>
      </c>
      <c r="B72" s="17" t="s">
        <v>152</v>
      </c>
      <c r="C72" s="17" t="s">
        <v>221</v>
      </c>
      <c r="D72" s="17" t="s">
        <v>127</v>
      </c>
      <c r="E72" s="17" t="s">
        <v>127</v>
      </c>
      <c r="F72" s="17" t="s">
        <v>127</v>
      </c>
      <c r="G72" s="17" t="s">
        <v>127</v>
      </c>
      <c r="H72" s="17" t="s">
        <v>127</v>
      </c>
      <c r="I72" s="17" t="s">
        <v>127</v>
      </c>
      <c r="J72" s="17" t="s">
        <v>127</v>
      </c>
      <c r="K72" s="17" t="s">
        <v>127</v>
      </c>
      <c r="L72" s="17" t="s">
        <v>127</v>
      </c>
      <c r="M72" s="17" t="s">
        <v>127</v>
      </c>
      <c r="N72" s="17" t="s">
        <v>127</v>
      </c>
      <c r="O72" s="17" t="s">
        <v>127</v>
      </c>
    </row>
  </sheetData>
  <mergeCells count="7">
    <mergeCell ref="A1:O1"/>
    <mergeCell ref="D2:O2"/>
    <mergeCell ref="D3:I3"/>
    <mergeCell ref="J3:O3"/>
    <mergeCell ref="A2:A4"/>
    <mergeCell ref="B2:B4"/>
    <mergeCell ref="C2:C4"/>
  </mergeCells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91"/>
  <sheetViews>
    <sheetView tabSelected="1" topLeftCell="A250" workbookViewId="0">
      <selection activeCell="D25" sqref="D25"/>
    </sheetView>
  </sheetViews>
  <sheetFormatPr baseColWidth="10" defaultColWidth="9" defaultRowHeight="14"/>
  <cols>
    <col min="1" max="1" width="17.5" customWidth="1"/>
    <col min="2" max="2" width="7.33203125" customWidth="1"/>
    <col min="3" max="3" width="17.1640625" customWidth="1"/>
    <col min="4" max="4" width="41.83203125" style="3" customWidth="1"/>
    <col min="5" max="5" width="10.5" customWidth="1"/>
    <col min="6" max="6" width="11" customWidth="1"/>
    <col min="7" max="7" width="9.6640625" customWidth="1"/>
  </cols>
  <sheetData>
    <row r="1" spans="1:7">
      <c r="A1" s="53" t="s">
        <v>120</v>
      </c>
      <c r="B1" s="34"/>
      <c r="C1" s="34"/>
      <c r="D1" s="54"/>
      <c r="E1" s="34"/>
      <c r="F1" s="34"/>
      <c r="G1" s="34"/>
    </row>
    <row r="2" spans="1:7" ht="16">
      <c r="A2" s="45" t="s">
        <v>103</v>
      </c>
      <c r="B2" s="45" t="s">
        <v>2</v>
      </c>
      <c r="C2" s="45" t="s">
        <v>3</v>
      </c>
      <c r="D2" s="55" t="s">
        <v>121</v>
      </c>
      <c r="E2" s="56"/>
      <c r="F2" s="56"/>
      <c r="G2" s="57"/>
    </row>
    <row r="3" spans="1:7" ht="15.75" customHeight="1">
      <c r="A3" s="45"/>
      <c r="B3" s="45"/>
      <c r="C3" s="45"/>
      <c r="D3" s="27" t="s">
        <v>122</v>
      </c>
      <c r="E3" s="28" t="s">
        <v>123</v>
      </c>
      <c r="F3" s="28" t="s">
        <v>124</v>
      </c>
      <c r="G3" s="28" t="s">
        <v>125</v>
      </c>
    </row>
    <row r="4" spans="1:7" ht="14.25" customHeight="1">
      <c r="A4" s="58" t="s">
        <v>139</v>
      </c>
      <c r="B4" s="50" t="s">
        <v>140</v>
      </c>
      <c r="C4" s="46" t="s">
        <v>141</v>
      </c>
      <c r="D4" s="17" t="s">
        <v>230</v>
      </c>
      <c r="E4" s="17">
        <v>1920000</v>
      </c>
      <c r="F4" s="17">
        <v>40000</v>
      </c>
      <c r="G4" s="17">
        <v>48</v>
      </c>
    </row>
    <row r="5" spans="1:7" ht="14.25" customHeight="1">
      <c r="A5" s="59"/>
      <c r="B5" s="51"/>
      <c r="C5" s="47"/>
      <c r="D5" s="17" t="s">
        <v>231</v>
      </c>
      <c r="E5" s="17">
        <v>1607978.5</v>
      </c>
      <c r="F5" s="17" t="s">
        <v>516</v>
      </c>
      <c r="G5" s="17">
        <v>134</v>
      </c>
    </row>
    <row r="6" spans="1:7" ht="14.25" customHeight="1">
      <c r="A6" s="59"/>
      <c r="B6" s="51"/>
      <c r="C6" s="47"/>
      <c r="D6" s="17" t="s">
        <v>232</v>
      </c>
      <c r="E6" s="17">
        <v>1506330</v>
      </c>
      <c r="F6" s="17" t="s">
        <v>126</v>
      </c>
      <c r="G6" s="17">
        <v>615</v>
      </c>
    </row>
    <row r="7" spans="1:7" ht="14.25" customHeight="1">
      <c r="A7" s="59"/>
      <c r="B7" s="51"/>
      <c r="C7" s="47"/>
      <c r="D7" s="17" t="s">
        <v>233</v>
      </c>
      <c r="E7" s="17">
        <v>1297800</v>
      </c>
      <c r="F7" s="17">
        <v>3150</v>
      </c>
      <c r="G7" s="17">
        <v>412</v>
      </c>
    </row>
    <row r="8" spans="1:7" ht="14.25" customHeight="1">
      <c r="A8" s="60"/>
      <c r="B8" s="52"/>
      <c r="C8" s="48"/>
      <c r="D8" s="17" t="s">
        <v>234</v>
      </c>
      <c r="E8" s="17">
        <v>1211250</v>
      </c>
      <c r="F8" s="17">
        <v>3230</v>
      </c>
      <c r="G8" s="17">
        <v>375</v>
      </c>
    </row>
    <row r="9" spans="1:7" ht="14.25" customHeight="1">
      <c r="A9" s="50" t="s">
        <v>142</v>
      </c>
      <c r="B9" s="50" t="s">
        <v>140</v>
      </c>
      <c r="C9" s="46" t="s">
        <v>141</v>
      </c>
      <c r="D9" s="29" t="s">
        <v>235</v>
      </c>
      <c r="E9" s="29">
        <v>2597000</v>
      </c>
      <c r="F9" s="29">
        <v>5300</v>
      </c>
      <c r="G9" s="29">
        <v>490</v>
      </c>
    </row>
    <row r="10" spans="1:7" ht="14.25" customHeight="1">
      <c r="A10" s="51"/>
      <c r="B10" s="51"/>
      <c r="C10" s="47"/>
      <c r="D10" s="29" t="s">
        <v>236</v>
      </c>
      <c r="E10" s="29">
        <v>2470000</v>
      </c>
      <c r="F10" s="29">
        <v>3800</v>
      </c>
      <c r="G10" s="29">
        <v>650</v>
      </c>
    </row>
    <row r="11" spans="1:7" ht="14.25" customHeight="1">
      <c r="A11" s="51"/>
      <c r="B11" s="51"/>
      <c r="C11" s="47"/>
      <c r="D11" s="29" t="s">
        <v>237</v>
      </c>
      <c r="E11" s="29">
        <v>1145400</v>
      </c>
      <c r="F11" s="29">
        <v>4150</v>
      </c>
      <c r="G11" s="29">
        <v>276</v>
      </c>
    </row>
    <row r="12" spans="1:7" ht="14.25" customHeight="1">
      <c r="A12" s="51"/>
      <c r="B12" s="51"/>
      <c r="C12" s="47"/>
      <c r="D12" s="29" t="s">
        <v>238</v>
      </c>
      <c r="E12" s="29">
        <v>1021031.2</v>
      </c>
      <c r="F12" s="29">
        <v>229.6</v>
      </c>
      <c r="G12" s="29">
        <v>4447</v>
      </c>
    </row>
    <row r="13" spans="1:7" ht="14.25" customHeight="1">
      <c r="A13" s="52"/>
      <c r="B13" s="52"/>
      <c r="C13" s="48"/>
      <c r="D13" s="29" t="s">
        <v>239</v>
      </c>
      <c r="E13" s="29">
        <v>972500</v>
      </c>
      <c r="F13" s="29">
        <v>1250</v>
      </c>
      <c r="G13" s="29">
        <v>778</v>
      </c>
    </row>
    <row r="14" spans="1:7" ht="14.25" customHeight="1">
      <c r="A14" s="50" t="s">
        <v>143</v>
      </c>
      <c r="B14" s="50" t="s">
        <v>140</v>
      </c>
      <c r="C14" s="46" t="s">
        <v>141</v>
      </c>
      <c r="D14" s="17" t="s">
        <v>504</v>
      </c>
      <c r="E14" s="17">
        <v>1723800</v>
      </c>
      <c r="F14" s="17">
        <v>3400</v>
      </c>
      <c r="G14" s="17">
        <v>507</v>
      </c>
    </row>
    <row r="15" spans="1:7" ht="14.25" customHeight="1">
      <c r="A15" s="51"/>
      <c r="B15" s="51"/>
      <c r="C15" s="47"/>
      <c r="D15" s="17" t="s">
        <v>505</v>
      </c>
      <c r="E15" s="17">
        <v>1560557.3</v>
      </c>
      <c r="F15" s="17">
        <v>1519.53</v>
      </c>
      <c r="G15" s="17">
        <v>1027</v>
      </c>
    </row>
    <row r="16" spans="1:7" ht="14.25" customHeight="1">
      <c r="A16" s="51"/>
      <c r="B16" s="51"/>
      <c r="C16" s="47"/>
      <c r="D16" s="17" t="s">
        <v>506</v>
      </c>
      <c r="E16" s="17">
        <v>1259700</v>
      </c>
      <c r="F16" s="17">
        <v>4420</v>
      </c>
      <c r="G16" s="17">
        <v>285</v>
      </c>
    </row>
    <row r="17" spans="1:7" ht="14.25" customHeight="1">
      <c r="A17" s="51"/>
      <c r="B17" s="51"/>
      <c r="C17" s="47"/>
      <c r="D17" s="17" t="s">
        <v>507</v>
      </c>
      <c r="E17" s="17">
        <v>702000</v>
      </c>
      <c r="F17" s="17">
        <v>5400</v>
      </c>
      <c r="G17" s="17">
        <v>130</v>
      </c>
    </row>
    <row r="18" spans="1:7" ht="14.25" customHeight="1">
      <c r="A18" s="52"/>
      <c r="B18" s="52"/>
      <c r="C18" s="48"/>
      <c r="D18" s="17" t="s">
        <v>508</v>
      </c>
      <c r="E18" s="17">
        <v>655000</v>
      </c>
      <c r="F18" s="17">
        <v>6550</v>
      </c>
      <c r="G18" s="17">
        <v>100</v>
      </c>
    </row>
    <row r="19" spans="1:7" ht="14.25" customHeight="1">
      <c r="A19" s="50" t="s">
        <v>144</v>
      </c>
      <c r="B19" s="50" t="s">
        <v>140</v>
      </c>
      <c r="C19" s="46" t="s">
        <v>141</v>
      </c>
      <c r="D19" s="23" t="s">
        <v>240</v>
      </c>
      <c r="E19" s="23">
        <v>867375</v>
      </c>
      <c r="F19" s="23">
        <v>11565</v>
      </c>
      <c r="G19" s="23">
        <v>75</v>
      </c>
    </row>
    <row r="20" spans="1:7" ht="14.25" customHeight="1">
      <c r="A20" s="51"/>
      <c r="B20" s="51"/>
      <c r="C20" s="47"/>
      <c r="D20" s="23" t="s">
        <v>241</v>
      </c>
      <c r="E20" s="23">
        <v>479700</v>
      </c>
      <c r="F20" s="23">
        <v>3900</v>
      </c>
      <c r="G20" s="23">
        <v>123</v>
      </c>
    </row>
    <row r="21" spans="1:7" ht="14.25" customHeight="1">
      <c r="A21" s="51"/>
      <c r="B21" s="51"/>
      <c r="C21" s="47"/>
      <c r="D21" s="23" t="s">
        <v>242</v>
      </c>
      <c r="E21" s="23">
        <v>262350</v>
      </c>
      <c r="F21" s="23">
        <v>4950</v>
      </c>
      <c r="G21" s="23">
        <v>53</v>
      </c>
    </row>
    <row r="22" spans="1:7" ht="14.25" customHeight="1">
      <c r="A22" s="51"/>
      <c r="B22" s="51"/>
      <c r="C22" s="47"/>
      <c r="D22" s="23" t="s">
        <v>243</v>
      </c>
      <c r="E22" s="23">
        <v>248500</v>
      </c>
      <c r="F22" s="23">
        <v>3500</v>
      </c>
      <c r="G22" s="23">
        <v>71</v>
      </c>
    </row>
    <row r="23" spans="1:7" ht="14.25" customHeight="1">
      <c r="A23" s="52"/>
      <c r="B23" s="52"/>
      <c r="C23" s="48"/>
      <c r="D23" s="23" t="s">
        <v>244</v>
      </c>
      <c r="E23" s="23">
        <v>236250</v>
      </c>
      <c r="F23" s="23">
        <v>3150</v>
      </c>
      <c r="G23" s="23">
        <v>75</v>
      </c>
    </row>
    <row r="24" spans="1:7" ht="14.25" customHeight="1">
      <c r="A24" s="50" t="s">
        <v>145</v>
      </c>
      <c r="B24" s="50" t="s">
        <v>140</v>
      </c>
      <c r="C24" s="46" t="s">
        <v>141</v>
      </c>
      <c r="D24" s="17" t="s">
        <v>245</v>
      </c>
      <c r="E24" s="17">
        <f t="shared" ref="E24:E28" si="0">G24*F24</f>
        <v>256800</v>
      </c>
      <c r="F24" s="17">
        <v>2400</v>
      </c>
      <c r="G24" s="17">
        <v>107</v>
      </c>
    </row>
    <row r="25" spans="1:7" ht="14.25" customHeight="1">
      <c r="A25" s="51"/>
      <c r="B25" s="51"/>
      <c r="C25" s="47"/>
      <c r="D25" s="17" t="s">
        <v>246</v>
      </c>
      <c r="E25" s="17">
        <f t="shared" si="0"/>
        <v>114000</v>
      </c>
      <c r="F25" s="17">
        <v>14250</v>
      </c>
      <c r="G25" s="17">
        <v>8</v>
      </c>
    </row>
    <row r="26" spans="1:7" ht="14.25" customHeight="1">
      <c r="A26" s="51"/>
      <c r="B26" s="51"/>
      <c r="C26" s="47"/>
      <c r="D26" s="17" t="s">
        <v>247</v>
      </c>
      <c r="E26" s="17">
        <f t="shared" si="0"/>
        <v>70500</v>
      </c>
      <c r="F26" s="17">
        <v>2350</v>
      </c>
      <c r="G26" s="17">
        <v>30</v>
      </c>
    </row>
    <row r="27" spans="1:7" ht="14.25" customHeight="1">
      <c r="A27" s="51"/>
      <c r="B27" s="51"/>
      <c r="C27" s="47"/>
      <c r="D27" s="17" t="s">
        <v>248</v>
      </c>
      <c r="E27" s="17">
        <f t="shared" si="0"/>
        <v>65550</v>
      </c>
      <c r="F27" s="17">
        <v>21850</v>
      </c>
      <c r="G27" s="17">
        <v>3</v>
      </c>
    </row>
    <row r="28" spans="1:7" ht="14.25" customHeight="1">
      <c r="A28" s="52"/>
      <c r="B28" s="52"/>
      <c r="C28" s="48"/>
      <c r="D28" s="17" t="s">
        <v>249</v>
      </c>
      <c r="E28" s="17">
        <f t="shared" si="0"/>
        <v>44160</v>
      </c>
      <c r="F28" s="17">
        <v>3680</v>
      </c>
      <c r="G28" s="17">
        <v>12</v>
      </c>
    </row>
    <row r="29" spans="1:7" ht="14.25" customHeight="1">
      <c r="A29" s="50" t="s">
        <v>146</v>
      </c>
      <c r="B29" s="50" t="s">
        <v>140</v>
      </c>
      <c r="C29" s="46" t="s">
        <v>141</v>
      </c>
      <c r="D29" s="20" t="s">
        <v>250</v>
      </c>
      <c r="E29" s="20">
        <v>63992</v>
      </c>
      <c r="F29" s="20">
        <v>7999</v>
      </c>
      <c r="G29" s="20">
        <v>8</v>
      </c>
    </row>
    <row r="30" spans="1:7" ht="14.25" customHeight="1">
      <c r="A30" s="51"/>
      <c r="B30" s="51"/>
      <c r="C30" s="47"/>
      <c r="D30" s="21" t="s">
        <v>251</v>
      </c>
      <c r="E30" s="20">
        <v>60000</v>
      </c>
      <c r="F30" s="20">
        <v>3000</v>
      </c>
      <c r="G30" s="21">
        <v>20</v>
      </c>
    </row>
    <row r="31" spans="1:7" ht="14.25" customHeight="1">
      <c r="A31" s="51"/>
      <c r="B31" s="51"/>
      <c r="C31" s="47"/>
      <c r="D31" s="21" t="s">
        <v>252</v>
      </c>
      <c r="E31" s="20">
        <v>38800</v>
      </c>
      <c r="F31" s="20">
        <v>4850</v>
      </c>
      <c r="G31" s="21">
        <v>8</v>
      </c>
    </row>
    <row r="32" spans="1:7" ht="14.25" customHeight="1">
      <c r="A32" s="51"/>
      <c r="B32" s="51"/>
      <c r="C32" s="47"/>
      <c r="D32" s="21" t="s">
        <v>253</v>
      </c>
      <c r="E32" s="20">
        <v>32450</v>
      </c>
      <c r="F32" s="21">
        <v>1298</v>
      </c>
      <c r="G32" s="21">
        <v>25</v>
      </c>
    </row>
    <row r="33" spans="1:7" ht="14.25" customHeight="1">
      <c r="A33" s="52"/>
      <c r="B33" s="52"/>
      <c r="C33" s="48"/>
      <c r="D33" s="21" t="s">
        <v>253</v>
      </c>
      <c r="E33" s="20">
        <v>14278</v>
      </c>
      <c r="F33" s="21">
        <v>1298</v>
      </c>
      <c r="G33" s="21">
        <v>11</v>
      </c>
    </row>
    <row r="34" spans="1:7" ht="14.25" customHeight="1">
      <c r="A34" s="17" t="s">
        <v>147</v>
      </c>
      <c r="B34" s="17" t="s">
        <v>148</v>
      </c>
      <c r="C34" s="26" t="s">
        <v>141</v>
      </c>
      <c r="D34" s="17" t="s">
        <v>254</v>
      </c>
      <c r="E34" s="24" t="s">
        <v>127</v>
      </c>
      <c r="F34" s="24" t="s">
        <v>127</v>
      </c>
      <c r="G34" s="24" t="s">
        <v>127</v>
      </c>
    </row>
    <row r="35" spans="1:7" ht="14.25" customHeight="1">
      <c r="A35" s="50" t="s">
        <v>149</v>
      </c>
      <c r="B35" s="50" t="s">
        <v>140</v>
      </c>
      <c r="C35" s="46" t="s">
        <v>141</v>
      </c>
      <c r="D35" s="17" t="s">
        <v>255</v>
      </c>
      <c r="E35" s="22">
        <v>585310</v>
      </c>
      <c r="F35" s="22">
        <v>53210</v>
      </c>
      <c r="G35" s="22">
        <v>11</v>
      </c>
    </row>
    <row r="36" spans="1:7" ht="14.25" customHeight="1">
      <c r="A36" s="51"/>
      <c r="B36" s="51"/>
      <c r="C36" s="47"/>
      <c r="D36" s="17" t="s">
        <v>256</v>
      </c>
      <c r="E36" s="22">
        <v>242880</v>
      </c>
      <c r="F36" s="22">
        <v>3795</v>
      </c>
      <c r="G36" s="22">
        <v>64</v>
      </c>
    </row>
    <row r="37" spans="1:7" ht="14.25" customHeight="1">
      <c r="A37" s="51"/>
      <c r="B37" s="51"/>
      <c r="C37" s="47"/>
      <c r="D37" s="17" t="s">
        <v>257</v>
      </c>
      <c r="E37" s="22">
        <v>206400</v>
      </c>
      <c r="F37" s="22">
        <v>12900</v>
      </c>
      <c r="G37" s="22">
        <v>16</v>
      </c>
    </row>
    <row r="38" spans="1:7" ht="14.25" customHeight="1">
      <c r="A38" s="51"/>
      <c r="B38" s="51"/>
      <c r="C38" s="47"/>
      <c r="D38" s="17" t="s">
        <v>258</v>
      </c>
      <c r="E38" s="22">
        <v>113400</v>
      </c>
      <c r="F38" s="22">
        <v>2700</v>
      </c>
      <c r="G38" s="22">
        <v>42</v>
      </c>
    </row>
    <row r="39" spans="1:7" ht="14.25" customHeight="1">
      <c r="A39" s="52"/>
      <c r="B39" s="52"/>
      <c r="C39" s="48"/>
      <c r="D39" s="17" t="s">
        <v>259</v>
      </c>
      <c r="E39" s="22">
        <v>96000</v>
      </c>
      <c r="F39" s="22">
        <v>2400</v>
      </c>
      <c r="G39" s="22">
        <v>40</v>
      </c>
    </row>
    <row r="40" spans="1:7" ht="19" customHeight="1">
      <c r="A40" s="50" t="s">
        <v>150</v>
      </c>
      <c r="B40" s="50" t="s">
        <v>140</v>
      </c>
      <c r="C40" s="46" t="s">
        <v>141</v>
      </c>
      <c r="D40" s="17" t="s">
        <v>260</v>
      </c>
      <c r="E40" s="17">
        <v>275280</v>
      </c>
      <c r="F40" s="17">
        <v>2294</v>
      </c>
      <c r="G40" s="17">
        <v>120</v>
      </c>
    </row>
    <row r="41" spans="1:7" ht="14.25" customHeight="1">
      <c r="A41" s="51"/>
      <c r="B41" s="51"/>
      <c r="C41" s="47"/>
      <c r="D41" s="17" t="s">
        <v>261</v>
      </c>
      <c r="E41" s="17">
        <v>136400</v>
      </c>
      <c r="F41" s="17">
        <v>3100</v>
      </c>
      <c r="G41" s="17">
        <v>44</v>
      </c>
    </row>
    <row r="42" spans="1:7" ht="14.25" customHeight="1">
      <c r="A42" s="51"/>
      <c r="B42" s="51"/>
      <c r="C42" s="47"/>
      <c r="D42" s="17" t="s">
        <v>262</v>
      </c>
      <c r="E42" s="17">
        <v>118900</v>
      </c>
      <c r="F42" s="17">
        <v>1450</v>
      </c>
      <c r="G42" s="17">
        <v>82</v>
      </c>
    </row>
    <row r="43" spans="1:7" ht="14.25" customHeight="1">
      <c r="A43" s="51"/>
      <c r="B43" s="51"/>
      <c r="C43" s="47"/>
      <c r="D43" s="17" t="s">
        <v>263</v>
      </c>
      <c r="E43" s="17">
        <v>107800</v>
      </c>
      <c r="F43" s="17">
        <v>9800</v>
      </c>
      <c r="G43" s="17">
        <v>11</v>
      </c>
    </row>
    <row r="44" spans="1:7" ht="19" customHeight="1">
      <c r="A44" s="51"/>
      <c r="B44" s="51"/>
      <c r="C44" s="47"/>
      <c r="D44" s="17" t="s">
        <v>264</v>
      </c>
      <c r="E44" s="17">
        <v>101955</v>
      </c>
      <c r="F44" s="17">
        <v>14565</v>
      </c>
      <c r="G44" s="17">
        <v>7</v>
      </c>
    </row>
    <row r="45" spans="1:7" ht="14.25" customHeight="1">
      <c r="A45" s="50" t="s">
        <v>151</v>
      </c>
      <c r="B45" s="50" t="s">
        <v>152</v>
      </c>
      <c r="C45" s="46" t="s">
        <v>153</v>
      </c>
      <c r="D45" s="23" t="s">
        <v>265</v>
      </c>
      <c r="E45" s="17">
        <v>801900</v>
      </c>
      <c r="F45" s="17">
        <v>3300</v>
      </c>
      <c r="G45" s="17">
        <v>243</v>
      </c>
    </row>
    <row r="46" spans="1:7" ht="14.25" customHeight="1">
      <c r="A46" s="51"/>
      <c r="B46" s="51"/>
      <c r="C46" s="47"/>
      <c r="D46" s="23" t="s">
        <v>266</v>
      </c>
      <c r="E46" s="17">
        <v>456000</v>
      </c>
      <c r="F46" s="17">
        <v>8000</v>
      </c>
      <c r="G46" s="17">
        <v>57</v>
      </c>
    </row>
    <row r="47" spans="1:7" ht="14.25" customHeight="1">
      <c r="A47" s="51"/>
      <c r="B47" s="51"/>
      <c r="C47" s="47"/>
      <c r="D47" s="23" t="s">
        <v>267</v>
      </c>
      <c r="E47" s="17">
        <v>369600</v>
      </c>
      <c r="F47" s="17">
        <v>3300</v>
      </c>
      <c r="G47" s="17">
        <v>112</v>
      </c>
    </row>
    <row r="48" spans="1:7" ht="14.25" customHeight="1">
      <c r="A48" s="51"/>
      <c r="B48" s="51"/>
      <c r="C48" s="47"/>
      <c r="D48" s="23" t="s">
        <v>268</v>
      </c>
      <c r="E48" s="17">
        <v>229320</v>
      </c>
      <c r="F48" s="17">
        <v>3528</v>
      </c>
      <c r="G48" s="17">
        <v>65</v>
      </c>
    </row>
    <row r="49" spans="1:7" ht="14.25" customHeight="1">
      <c r="A49" s="52"/>
      <c r="B49" s="52"/>
      <c r="C49" s="48"/>
      <c r="D49" s="23" t="s">
        <v>269</v>
      </c>
      <c r="E49" s="17">
        <v>56448</v>
      </c>
      <c r="F49" s="17">
        <v>3528</v>
      </c>
      <c r="G49" s="17">
        <v>16</v>
      </c>
    </row>
    <row r="50" spans="1:7" ht="14.25" customHeight="1">
      <c r="A50" s="19" t="s">
        <v>154</v>
      </c>
      <c r="B50" s="19" t="s">
        <v>152</v>
      </c>
      <c r="C50" s="25" t="s">
        <v>153</v>
      </c>
      <c r="D50" s="17" t="s">
        <v>184</v>
      </c>
      <c r="E50" s="24" t="s">
        <v>127</v>
      </c>
      <c r="F50" s="24" t="s">
        <v>127</v>
      </c>
      <c r="G50" s="24" t="s">
        <v>127</v>
      </c>
    </row>
    <row r="51" spans="1:7" ht="14.25" customHeight="1">
      <c r="A51" s="40" t="s">
        <v>270</v>
      </c>
      <c r="B51" s="40" t="s">
        <v>271</v>
      </c>
      <c r="C51" s="41" t="s">
        <v>272</v>
      </c>
      <c r="D51" s="17" t="s">
        <v>273</v>
      </c>
      <c r="E51" s="23">
        <v>1116000</v>
      </c>
      <c r="F51" s="23">
        <v>18000</v>
      </c>
      <c r="G51" s="23">
        <v>62</v>
      </c>
    </row>
    <row r="52" spans="1:7" ht="14.25" customHeight="1">
      <c r="A52" s="40"/>
      <c r="B52" s="40"/>
      <c r="C52" s="41"/>
      <c r="D52" s="17" t="s">
        <v>274</v>
      </c>
      <c r="E52" s="23">
        <v>872100</v>
      </c>
      <c r="F52" s="23">
        <v>4275</v>
      </c>
      <c r="G52" s="23">
        <v>204</v>
      </c>
    </row>
    <row r="53" spans="1:7" ht="14.25" customHeight="1">
      <c r="A53" s="40"/>
      <c r="B53" s="40"/>
      <c r="C53" s="41"/>
      <c r="D53" s="17" t="s">
        <v>275</v>
      </c>
      <c r="E53" s="23">
        <v>744000</v>
      </c>
      <c r="F53" s="23">
        <v>24800</v>
      </c>
      <c r="G53" s="23">
        <v>30</v>
      </c>
    </row>
    <row r="54" spans="1:7" ht="14.25" customHeight="1">
      <c r="A54" s="40"/>
      <c r="B54" s="40"/>
      <c r="C54" s="41"/>
      <c r="D54" s="17" t="s">
        <v>276</v>
      </c>
      <c r="E54" s="23">
        <v>586500</v>
      </c>
      <c r="F54" s="23">
        <v>11500</v>
      </c>
      <c r="G54" s="23">
        <v>51</v>
      </c>
    </row>
    <row r="55" spans="1:7" ht="14.25" customHeight="1">
      <c r="A55" s="40"/>
      <c r="B55" s="40"/>
      <c r="C55" s="41"/>
      <c r="D55" s="17" t="s">
        <v>277</v>
      </c>
      <c r="E55" s="23">
        <v>464100</v>
      </c>
      <c r="F55" s="23">
        <v>2100</v>
      </c>
      <c r="G55" s="23">
        <v>221</v>
      </c>
    </row>
    <row r="56" spans="1:7" ht="14.25" customHeight="1">
      <c r="A56" s="40" t="s">
        <v>278</v>
      </c>
      <c r="B56" s="40" t="s">
        <v>271</v>
      </c>
      <c r="C56" s="41" t="s">
        <v>272</v>
      </c>
      <c r="D56" s="17" t="s">
        <v>279</v>
      </c>
      <c r="E56" s="17">
        <v>415800</v>
      </c>
      <c r="F56" s="17">
        <v>2700</v>
      </c>
      <c r="G56" s="17">
        <v>154</v>
      </c>
    </row>
    <row r="57" spans="1:7" ht="14.25" customHeight="1">
      <c r="A57" s="40"/>
      <c r="B57" s="40"/>
      <c r="C57" s="41"/>
      <c r="D57" s="17" t="s">
        <v>280</v>
      </c>
      <c r="E57" s="17">
        <v>408639</v>
      </c>
      <c r="F57" s="17">
        <v>3095.75</v>
      </c>
      <c r="G57" s="17">
        <v>132</v>
      </c>
    </row>
    <row r="58" spans="1:7" ht="14.25" customHeight="1">
      <c r="A58" s="40"/>
      <c r="B58" s="40"/>
      <c r="C58" s="41"/>
      <c r="D58" s="17" t="s">
        <v>281</v>
      </c>
      <c r="E58" s="23">
        <v>466000</v>
      </c>
      <c r="F58" s="23">
        <v>23300</v>
      </c>
      <c r="G58" s="23">
        <v>20</v>
      </c>
    </row>
    <row r="59" spans="1:7" ht="14.25" customHeight="1">
      <c r="A59" s="40"/>
      <c r="B59" s="40"/>
      <c r="C59" s="41"/>
      <c r="D59" s="17" t="s">
        <v>282</v>
      </c>
      <c r="E59" s="17">
        <v>391633</v>
      </c>
      <c r="F59" s="17">
        <v>32636.080000000002</v>
      </c>
      <c r="G59" s="17">
        <v>12</v>
      </c>
    </row>
    <row r="60" spans="1:7" ht="14.25" customHeight="1">
      <c r="A60" s="40"/>
      <c r="B60" s="40"/>
      <c r="C60" s="41"/>
      <c r="D60" s="17" t="s">
        <v>283</v>
      </c>
      <c r="E60" s="17">
        <v>441600</v>
      </c>
      <c r="F60" s="17">
        <v>36800</v>
      </c>
      <c r="G60" s="17">
        <v>12</v>
      </c>
    </row>
    <row r="61" spans="1:7" ht="14.25" customHeight="1">
      <c r="A61" s="40" t="s">
        <v>284</v>
      </c>
      <c r="B61" s="40" t="s">
        <v>285</v>
      </c>
      <c r="C61" s="41" t="s">
        <v>272</v>
      </c>
      <c r="D61" s="17" t="s">
        <v>286</v>
      </c>
      <c r="E61" s="23">
        <v>11500</v>
      </c>
      <c r="F61" s="23">
        <v>34500</v>
      </c>
      <c r="G61" s="23">
        <v>3</v>
      </c>
    </row>
    <row r="62" spans="1:7" ht="14.25" customHeight="1">
      <c r="A62" s="40"/>
      <c r="B62" s="40"/>
      <c r="C62" s="41"/>
      <c r="D62" s="17" t="s">
        <v>287</v>
      </c>
      <c r="E62" s="23">
        <v>3500</v>
      </c>
      <c r="F62" s="23">
        <v>28000</v>
      </c>
      <c r="G62" s="23">
        <v>8</v>
      </c>
    </row>
    <row r="63" spans="1:7" ht="14.25" customHeight="1">
      <c r="A63" s="40"/>
      <c r="B63" s="40"/>
      <c r="C63" s="41"/>
      <c r="D63" s="17" t="s">
        <v>288</v>
      </c>
      <c r="E63" s="23">
        <v>3429</v>
      </c>
      <c r="F63" s="23">
        <v>20574</v>
      </c>
      <c r="G63" s="23">
        <v>6</v>
      </c>
    </row>
    <row r="64" spans="1:7" ht="14.25" customHeight="1">
      <c r="A64" s="40"/>
      <c r="B64" s="40"/>
      <c r="C64" s="41"/>
      <c r="D64" s="17" t="s">
        <v>289</v>
      </c>
      <c r="E64" s="23">
        <v>3877</v>
      </c>
      <c r="F64" s="23">
        <v>15508</v>
      </c>
      <c r="G64" s="23">
        <v>4</v>
      </c>
    </row>
    <row r="65" spans="1:7" ht="14.25" customHeight="1">
      <c r="A65" s="40"/>
      <c r="B65" s="40"/>
      <c r="C65" s="41"/>
      <c r="D65" s="17" t="s">
        <v>290</v>
      </c>
      <c r="E65" s="23">
        <v>5067.6000000000004</v>
      </c>
      <c r="F65" s="23">
        <v>15202.8</v>
      </c>
      <c r="G65" s="23">
        <v>3</v>
      </c>
    </row>
    <row r="66" spans="1:7" ht="14.25" customHeight="1">
      <c r="A66" s="40" t="s">
        <v>291</v>
      </c>
      <c r="B66" s="40" t="s">
        <v>285</v>
      </c>
      <c r="C66" s="41" t="s">
        <v>272</v>
      </c>
      <c r="D66" s="17" t="s">
        <v>286</v>
      </c>
      <c r="E66" s="23">
        <v>11500</v>
      </c>
      <c r="F66" s="23">
        <v>34500</v>
      </c>
      <c r="G66" s="23">
        <v>3</v>
      </c>
    </row>
    <row r="67" spans="1:7" ht="14.25" customHeight="1">
      <c r="A67" s="40"/>
      <c r="B67" s="40"/>
      <c r="C67" s="41"/>
      <c r="D67" s="17" t="s">
        <v>287</v>
      </c>
      <c r="E67" s="23">
        <v>3500</v>
      </c>
      <c r="F67" s="23">
        <v>28000</v>
      </c>
      <c r="G67" s="23">
        <v>8</v>
      </c>
    </row>
    <row r="68" spans="1:7" ht="14.25" customHeight="1">
      <c r="A68" s="40"/>
      <c r="B68" s="40"/>
      <c r="C68" s="41"/>
      <c r="D68" s="17" t="s">
        <v>288</v>
      </c>
      <c r="E68" s="23">
        <v>3429</v>
      </c>
      <c r="F68" s="23">
        <v>20574</v>
      </c>
      <c r="G68" s="23">
        <v>6</v>
      </c>
    </row>
    <row r="69" spans="1:7" ht="14.25" customHeight="1">
      <c r="A69" s="40"/>
      <c r="B69" s="40"/>
      <c r="C69" s="41"/>
      <c r="D69" s="17" t="s">
        <v>289</v>
      </c>
      <c r="E69" s="23">
        <v>3877</v>
      </c>
      <c r="F69" s="23">
        <v>15508</v>
      </c>
      <c r="G69" s="23">
        <v>4</v>
      </c>
    </row>
    <row r="70" spans="1:7" ht="14.25" customHeight="1">
      <c r="A70" s="40"/>
      <c r="B70" s="40"/>
      <c r="C70" s="41"/>
      <c r="D70" s="17" t="s">
        <v>290</v>
      </c>
      <c r="E70" s="23">
        <v>5067.6000000000004</v>
      </c>
      <c r="F70" s="23">
        <v>15202.8</v>
      </c>
      <c r="G70" s="23">
        <v>3</v>
      </c>
    </row>
    <row r="71" spans="1:7" ht="14.25" customHeight="1">
      <c r="A71" s="40" t="s">
        <v>292</v>
      </c>
      <c r="B71" s="40" t="s">
        <v>285</v>
      </c>
      <c r="C71" s="41" t="s">
        <v>272</v>
      </c>
      <c r="D71" s="17" t="s">
        <v>293</v>
      </c>
      <c r="E71" s="23">
        <v>29800</v>
      </c>
      <c r="F71" s="23">
        <v>2980</v>
      </c>
      <c r="G71" s="23">
        <v>10</v>
      </c>
    </row>
    <row r="72" spans="1:7" ht="14.25" customHeight="1">
      <c r="A72" s="40"/>
      <c r="B72" s="40"/>
      <c r="C72" s="41"/>
      <c r="D72" s="17" t="s">
        <v>294</v>
      </c>
      <c r="E72" s="23">
        <v>25500</v>
      </c>
      <c r="F72" s="23">
        <v>8500</v>
      </c>
      <c r="G72" s="23">
        <v>3</v>
      </c>
    </row>
    <row r="73" spans="1:7" ht="14.25" customHeight="1">
      <c r="A73" s="40"/>
      <c r="B73" s="40"/>
      <c r="C73" s="41"/>
      <c r="D73" s="17" t="s">
        <v>295</v>
      </c>
      <c r="E73" s="23">
        <v>18000</v>
      </c>
      <c r="F73" s="23">
        <v>3000</v>
      </c>
      <c r="G73" s="23">
        <v>6</v>
      </c>
    </row>
    <row r="74" spans="1:7" ht="14.25" customHeight="1">
      <c r="A74" s="40"/>
      <c r="B74" s="40"/>
      <c r="C74" s="41"/>
      <c r="D74" s="17" t="s">
        <v>296</v>
      </c>
      <c r="E74" s="23">
        <v>16200</v>
      </c>
      <c r="F74" s="23">
        <v>2700</v>
      </c>
      <c r="G74" s="23">
        <v>6</v>
      </c>
    </row>
    <row r="75" spans="1:7" ht="14.25" customHeight="1">
      <c r="A75" s="40"/>
      <c r="B75" s="40"/>
      <c r="C75" s="41"/>
      <c r="D75" s="17" t="s">
        <v>297</v>
      </c>
      <c r="E75" s="23">
        <v>15555</v>
      </c>
      <c r="F75" s="23">
        <v>5185</v>
      </c>
      <c r="G75" s="23">
        <v>3</v>
      </c>
    </row>
    <row r="76" spans="1:7" ht="14.25" customHeight="1">
      <c r="A76" s="40" t="s">
        <v>298</v>
      </c>
      <c r="B76" s="40" t="s">
        <v>285</v>
      </c>
      <c r="C76" s="41" t="s">
        <v>272</v>
      </c>
      <c r="D76" s="17" t="s">
        <v>299</v>
      </c>
      <c r="E76" s="23">
        <v>54283</v>
      </c>
      <c r="F76" s="23">
        <v>2857</v>
      </c>
      <c r="G76" s="23">
        <v>19</v>
      </c>
    </row>
    <row r="77" spans="1:7" ht="14.25" customHeight="1">
      <c r="A77" s="40"/>
      <c r="B77" s="40"/>
      <c r="C77" s="41"/>
      <c r="D77" s="17" t="s">
        <v>300</v>
      </c>
      <c r="E77" s="23">
        <v>49600</v>
      </c>
      <c r="F77" s="23">
        <v>3100</v>
      </c>
      <c r="G77" s="23">
        <v>16</v>
      </c>
    </row>
    <row r="78" spans="1:7" ht="14.25" customHeight="1">
      <c r="A78" s="40"/>
      <c r="B78" s="40"/>
      <c r="C78" s="41"/>
      <c r="D78" s="17" t="s">
        <v>301</v>
      </c>
      <c r="E78" s="23">
        <v>10112</v>
      </c>
      <c r="F78" s="23">
        <v>2528</v>
      </c>
      <c r="G78" s="23">
        <v>4</v>
      </c>
    </row>
    <row r="79" spans="1:7" ht="14.25" customHeight="1">
      <c r="A79" s="40"/>
      <c r="B79" s="40"/>
      <c r="C79" s="41"/>
      <c r="D79" s="17" t="s">
        <v>302</v>
      </c>
      <c r="E79" s="23">
        <v>9600</v>
      </c>
      <c r="F79" s="23">
        <v>3200</v>
      </c>
      <c r="G79" s="23">
        <v>3</v>
      </c>
    </row>
    <row r="80" spans="1:7" ht="14.25" customHeight="1">
      <c r="A80" s="40"/>
      <c r="B80" s="40"/>
      <c r="C80" s="41"/>
      <c r="D80" s="17" t="s">
        <v>303</v>
      </c>
      <c r="E80" s="23">
        <v>8550</v>
      </c>
      <c r="F80" s="23">
        <v>2850</v>
      </c>
      <c r="G80" s="23">
        <v>3</v>
      </c>
    </row>
    <row r="81" spans="1:7" ht="14.25" customHeight="1">
      <c r="A81" s="40" t="s">
        <v>304</v>
      </c>
      <c r="B81" s="40" t="s">
        <v>285</v>
      </c>
      <c r="C81" s="41" t="s">
        <v>272</v>
      </c>
      <c r="D81" s="17" t="s">
        <v>305</v>
      </c>
      <c r="E81" s="23">
        <v>59600</v>
      </c>
      <c r="F81" s="23">
        <v>2980</v>
      </c>
      <c r="G81" s="23">
        <v>20</v>
      </c>
    </row>
    <row r="82" spans="1:7" ht="14.25" customHeight="1">
      <c r="A82" s="40"/>
      <c r="B82" s="40"/>
      <c r="C82" s="41"/>
      <c r="D82" s="17" t="s">
        <v>301</v>
      </c>
      <c r="E82" s="23">
        <v>29040</v>
      </c>
      <c r="F82" s="23">
        <v>2640</v>
      </c>
      <c r="G82" s="23">
        <v>11</v>
      </c>
    </row>
    <row r="83" spans="1:7" ht="14.25" customHeight="1">
      <c r="A83" s="40"/>
      <c r="B83" s="40"/>
      <c r="C83" s="41"/>
      <c r="D83" s="17" t="s">
        <v>306</v>
      </c>
      <c r="E83" s="23">
        <v>14500</v>
      </c>
      <c r="F83" s="23">
        <v>7250</v>
      </c>
      <c r="G83" s="23">
        <v>2</v>
      </c>
    </row>
    <row r="84" spans="1:7" ht="14.25" customHeight="1">
      <c r="A84" s="40"/>
      <c r="B84" s="40"/>
      <c r="C84" s="41"/>
      <c r="D84" s="17" t="s">
        <v>307</v>
      </c>
      <c r="E84" s="23">
        <v>13085</v>
      </c>
      <c r="F84" s="23">
        <v>2617</v>
      </c>
      <c r="G84" s="23">
        <v>5</v>
      </c>
    </row>
    <row r="85" spans="1:7" ht="14.25" customHeight="1">
      <c r="A85" s="40"/>
      <c r="B85" s="40"/>
      <c r="C85" s="41"/>
      <c r="D85" s="17" t="s">
        <v>308</v>
      </c>
      <c r="E85" s="23">
        <v>11600</v>
      </c>
      <c r="F85" s="23">
        <v>2320</v>
      </c>
      <c r="G85" s="23">
        <v>5</v>
      </c>
    </row>
    <row r="86" spans="1:7" ht="14.25" customHeight="1">
      <c r="A86" s="40" t="s">
        <v>309</v>
      </c>
      <c r="B86" s="40" t="s">
        <v>285</v>
      </c>
      <c r="C86" s="41" t="s">
        <v>272</v>
      </c>
      <c r="D86" s="17" t="s">
        <v>310</v>
      </c>
      <c r="E86" s="23">
        <v>358092</v>
      </c>
      <c r="F86" s="23">
        <v>5684</v>
      </c>
      <c r="G86" s="23">
        <v>63</v>
      </c>
    </row>
    <row r="87" spans="1:7" ht="14.25" customHeight="1">
      <c r="A87" s="40"/>
      <c r="B87" s="40"/>
      <c r="C87" s="41"/>
      <c r="D87" s="17" t="s">
        <v>311</v>
      </c>
      <c r="E87" s="23">
        <v>149632</v>
      </c>
      <c r="F87" s="23">
        <v>2672</v>
      </c>
      <c r="G87" s="23">
        <v>56</v>
      </c>
    </row>
    <row r="88" spans="1:7" ht="14.25" customHeight="1">
      <c r="A88" s="40"/>
      <c r="B88" s="40"/>
      <c r="C88" s="41"/>
      <c r="D88" s="17" t="s">
        <v>312</v>
      </c>
      <c r="E88" s="23">
        <v>94080</v>
      </c>
      <c r="F88" s="23">
        <v>5880</v>
      </c>
      <c r="G88" s="23">
        <v>16</v>
      </c>
    </row>
    <row r="89" spans="1:7" ht="14.25" customHeight="1">
      <c r="A89" s="40"/>
      <c r="B89" s="40"/>
      <c r="C89" s="41"/>
      <c r="D89" s="17" t="s">
        <v>295</v>
      </c>
      <c r="E89" s="23">
        <v>86971</v>
      </c>
      <c r="F89" s="23">
        <v>2999</v>
      </c>
      <c r="G89" s="23">
        <v>29</v>
      </c>
    </row>
    <row r="90" spans="1:7" ht="14.25" customHeight="1">
      <c r="A90" s="40"/>
      <c r="B90" s="40"/>
      <c r="C90" s="41"/>
      <c r="D90" s="17" t="s">
        <v>313</v>
      </c>
      <c r="E90" s="23">
        <v>64410</v>
      </c>
      <c r="F90" s="23">
        <v>3390</v>
      </c>
      <c r="G90" s="23">
        <v>19</v>
      </c>
    </row>
    <row r="91" spans="1:7" ht="14.25" customHeight="1">
      <c r="A91" s="40" t="s">
        <v>314</v>
      </c>
      <c r="B91" s="40" t="s">
        <v>315</v>
      </c>
      <c r="C91" s="41" t="s">
        <v>272</v>
      </c>
      <c r="D91" s="17" t="s">
        <v>316</v>
      </c>
      <c r="E91" s="23">
        <v>13850</v>
      </c>
      <c r="F91" s="23">
        <v>2770</v>
      </c>
      <c r="G91" s="23">
        <v>5</v>
      </c>
    </row>
    <row r="92" spans="1:7" ht="14.25" customHeight="1">
      <c r="A92" s="40"/>
      <c r="B92" s="40"/>
      <c r="C92" s="41"/>
      <c r="D92" s="17" t="s">
        <v>293</v>
      </c>
      <c r="E92" s="23">
        <v>27200</v>
      </c>
      <c r="F92" s="23">
        <v>3400</v>
      </c>
      <c r="G92" s="23">
        <v>8</v>
      </c>
    </row>
    <row r="93" spans="1:7" ht="14.25" customHeight="1">
      <c r="A93" s="40"/>
      <c r="B93" s="40"/>
      <c r="C93" s="41"/>
      <c r="D93" s="17" t="s">
        <v>317</v>
      </c>
      <c r="E93" s="23">
        <v>14350</v>
      </c>
      <c r="F93" s="23">
        <v>2870</v>
      </c>
      <c r="G93" s="23">
        <v>5</v>
      </c>
    </row>
    <row r="94" spans="1:7" ht="14.25" customHeight="1">
      <c r="A94" s="40"/>
      <c r="B94" s="40"/>
      <c r="C94" s="41"/>
      <c r="D94" s="17" t="s">
        <v>318</v>
      </c>
      <c r="E94" s="23">
        <v>13250</v>
      </c>
      <c r="F94" s="23">
        <v>2650</v>
      </c>
      <c r="G94" s="23">
        <v>5</v>
      </c>
    </row>
    <row r="95" spans="1:7" ht="14.25" customHeight="1">
      <c r="A95" s="40"/>
      <c r="B95" s="40"/>
      <c r="C95" s="41"/>
      <c r="D95" s="17" t="s">
        <v>319</v>
      </c>
      <c r="E95" s="23">
        <v>14100</v>
      </c>
      <c r="F95" s="23">
        <v>2350</v>
      </c>
      <c r="G95" s="23">
        <v>6</v>
      </c>
    </row>
    <row r="96" spans="1:7" ht="14.25" customHeight="1">
      <c r="A96" s="40" t="s">
        <v>320</v>
      </c>
      <c r="B96" s="40" t="s">
        <v>285</v>
      </c>
      <c r="C96" s="41" t="s">
        <v>321</v>
      </c>
      <c r="D96" s="17" t="s">
        <v>322</v>
      </c>
      <c r="E96" s="23">
        <v>161280</v>
      </c>
      <c r="F96" s="23">
        <v>20160</v>
      </c>
      <c r="G96" s="23">
        <v>8</v>
      </c>
    </row>
    <row r="97" spans="1:7" ht="14.25" customHeight="1">
      <c r="A97" s="40"/>
      <c r="B97" s="40"/>
      <c r="C97" s="41"/>
      <c r="D97" s="17" t="s">
        <v>301</v>
      </c>
      <c r="E97" s="23">
        <v>124080</v>
      </c>
      <c r="F97" s="23">
        <v>2640</v>
      </c>
      <c r="G97" s="23">
        <v>47</v>
      </c>
    </row>
    <row r="98" spans="1:7" ht="14.25" customHeight="1">
      <c r="A98" s="40"/>
      <c r="B98" s="40"/>
      <c r="C98" s="41"/>
      <c r="D98" s="17" t="s">
        <v>323</v>
      </c>
      <c r="E98" s="23">
        <v>112515.04</v>
      </c>
      <c r="F98" s="23">
        <v>14064.38</v>
      </c>
      <c r="G98" s="23">
        <v>8</v>
      </c>
    </row>
    <row r="99" spans="1:7" ht="14.25" customHeight="1">
      <c r="A99" s="40"/>
      <c r="B99" s="40"/>
      <c r="C99" s="41"/>
      <c r="D99" s="17" t="s">
        <v>324</v>
      </c>
      <c r="E99" s="23">
        <v>85215.039999999994</v>
      </c>
      <c r="F99" s="23">
        <v>10651.88</v>
      </c>
      <c r="G99" s="23">
        <v>8</v>
      </c>
    </row>
    <row r="100" spans="1:7" ht="14.25" customHeight="1">
      <c r="A100" s="40"/>
      <c r="B100" s="40"/>
      <c r="C100" s="41"/>
      <c r="D100" s="17" t="s">
        <v>325</v>
      </c>
      <c r="E100" s="23">
        <v>76000</v>
      </c>
      <c r="F100" s="23">
        <v>3800</v>
      </c>
      <c r="G100" s="23">
        <v>20</v>
      </c>
    </row>
    <row r="101" spans="1:7" ht="14.25" customHeight="1">
      <c r="A101" s="40" t="s">
        <v>326</v>
      </c>
      <c r="B101" s="40" t="s">
        <v>327</v>
      </c>
      <c r="C101" s="41" t="s">
        <v>321</v>
      </c>
      <c r="D101" s="17" t="s">
        <v>325</v>
      </c>
      <c r="E101" s="17">
        <v>31680</v>
      </c>
      <c r="F101" s="17">
        <v>2640</v>
      </c>
      <c r="G101" s="17">
        <v>12</v>
      </c>
    </row>
    <row r="102" spans="1:7" ht="14.25" customHeight="1">
      <c r="A102" s="40"/>
      <c r="B102" s="40"/>
      <c r="C102" s="41"/>
      <c r="D102" s="17" t="s">
        <v>328</v>
      </c>
      <c r="E102" s="17">
        <v>9247.2800000000007</v>
      </c>
      <c r="F102" s="17">
        <v>2311</v>
      </c>
      <c r="G102" s="17">
        <v>4</v>
      </c>
    </row>
    <row r="103" spans="1:7" ht="14.25" customHeight="1">
      <c r="A103" s="40"/>
      <c r="B103" s="40"/>
      <c r="C103" s="41"/>
      <c r="D103" s="17" t="s">
        <v>329</v>
      </c>
      <c r="E103" s="17">
        <v>5850</v>
      </c>
      <c r="F103" s="17">
        <v>2925</v>
      </c>
      <c r="G103" s="17">
        <v>2</v>
      </c>
    </row>
    <row r="104" spans="1:7" ht="14.25" customHeight="1">
      <c r="A104" s="40"/>
      <c r="B104" s="40"/>
      <c r="C104" s="41"/>
      <c r="D104" s="17" t="s">
        <v>330</v>
      </c>
      <c r="E104" s="17">
        <v>4300</v>
      </c>
      <c r="F104" s="17">
        <v>2150</v>
      </c>
      <c r="G104" s="17">
        <v>2</v>
      </c>
    </row>
    <row r="105" spans="1:7" ht="14.25" customHeight="1">
      <c r="A105" s="40"/>
      <c r="B105" s="40"/>
      <c r="C105" s="41"/>
      <c r="D105" s="17" t="s">
        <v>331</v>
      </c>
      <c r="E105" s="17">
        <v>3910</v>
      </c>
      <c r="F105" s="17">
        <v>3910</v>
      </c>
      <c r="G105" s="17">
        <v>1</v>
      </c>
    </row>
    <row r="106" spans="1:7" ht="14.25" customHeight="1">
      <c r="A106" s="40" t="s">
        <v>332</v>
      </c>
      <c r="B106" s="40" t="s">
        <v>285</v>
      </c>
      <c r="C106" s="41" t="s">
        <v>321</v>
      </c>
      <c r="D106" s="17" t="s">
        <v>333</v>
      </c>
      <c r="E106" s="23">
        <v>166800</v>
      </c>
      <c r="F106" s="23">
        <v>2780</v>
      </c>
      <c r="G106" s="23">
        <v>60</v>
      </c>
    </row>
    <row r="107" spans="1:7" ht="14.25" customHeight="1">
      <c r="A107" s="40"/>
      <c r="B107" s="40"/>
      <c r="C107" s="41"/>
      <c r="D107" s="17" t="s">
        <v>334</v>
      </c>
      <c r="E107" s="23">
        <v>151326</v>
      </c>
      <c r="F107" s="23">
        <v>10809</v>
      </c>
      <c r="G107" s="23">
        <v>14</v>
      </c>
    </row>
    <row r="108" spans="1:7" ht="14.25" customHeight="1">
      <c r="A108" s="40"/>
      <c r="B108" s="40"/>
      <c r="C108" s="41"/>
      <c r="D108" s="17" t="s">
        <v>335</v>
      </c>
      <c r="E108" s="23">
        <v>72960</v>
      </c>
      <c r="F108" s="23">
        <v>2280</v>
      </c>
      <c r="G108" s="23">
        <v>32</v>
      </c>
    </row>
    <row r="109" spans="1:7" ht="14.25" customHeight="1">
      <c r="A109" s="40"/>
      <c r="B109" s="40"/>
      <c r="C109" s="41"/>
      <c r="D109" s="17" t="s">
        <v>336</v>
      </c>
      <c r="E109" s="23">
        <v>42300</v>
      </c>
      <c r="F109" s="23">
        <v>14100</v>
      </c>
      <c r="G109" s="23">
        <v>3</v>
      </c>
    </row>
    <row r="110" spans="1:7" ht="14.25" customHeight="1">
      <c r="A110" s="40"/>
      <c r="B110" s="40"/>
      <c r="C110" s="41"/>
      <c r="D110" s="17" t="s">
        <v>337</v>
      </c>
      <c r="E110" s="23">
        <v>27435</v>
      </c>
      <c r="F110" s="23">
        <v>9145</v>
      </c>
      <c r="G110" s="23">
        <v>3</v>
      </c>
    </row>
    <row r="111" spans="1:7" ht="14.25" customHeight="1">
      <c r="A111" s="40" t="s">
        <v>338</v>
      </c>
      <c r="B111" s="40" t="s">
        <v>285</v>
      </c>
      <c r="C111" s="41" t="s">
        <v>321</v>
      </c>
      <c r="D111" s="17" t="s">
        <v>339</v>
      </c>
      <c r="E111" s="23">
        <v>269500</v>
      </c>
      <c r="F111" s="23">
        <v>10780</v>
      </c>
      <c r="G111" s="23">
        <v>25</v>
      </c>
    </row>
    <row r="112" spans="1:7" ht="14.25" customHeight="1">
      <c r="A112" s="40"/>
      <c r="B112" s="40"/>
      <c r="C112" s="41"/>
      <c r="D112" s="17" t="s">
        <v>340</v>
      </c>
      <c r="E112" s="23">
        <v>147200</v>
      </c>
      <c r="F112" s="23">
        <v>6400</v>
      </c>
      <c r="G112" s="23">
        <v>23</v>
      </c>
    </row>
    <row r="113" spans="1:7" ht="14.25" customHeight="1">
      <c r="A113" s="40"/>
      <c r="B113" s="40"/>
      <c r="C113" s="41"/>
      <c r="D113" s="17" t="s">
        <v>341</v>
      </c>
      <c r="E113" s="23">
        <v>65367</v>
      </c>
      <c r="F113" s="23">
        <v>4357.8</v>
      </c>
      <c r="G113" s="23">
        <v>15</v>
      </c>
    </row>
    <row r="114" spans="1:7" ht="14.25" customHeight="1">
      <c r="A114" s="40"/>
      <c r="B114" s="40"/>
      <c r="C114" s="41"/>
      <c r="D114" s="17" t="s">
        <v>342</v>
      </c>
      <c r="E114" s="23">
        <v>39000</v>
      </c>
      <c r="F114" s="23">
        <v>13000</v>
      </c>
      <c r="G114" s="23">
        <v>3</v>
      </c>
    </row>
    <row r="115" spans="1:7" ht="14.25" customHeight="1">
      <c r="A115" s="40"/>
      <c r="B115" s="40"/>
      <c r="C115" s="41"/>
      <c r="D115" s="17" t="s">
        <v>343</v>
      </c>
      <c r="E115" s="23">
        <v>22671</v>
      </c>
      <c r="F115" s="23">
        <v>22671</v>
      </c>
      <c r="G115" s="23">
        <v>1</v>
      </c>
    </row>
    <row r="116" spans="1:7" ht="14.25" customHeight="1">
      <c r="A116" s="42" t="s">
        <v>172</v>
      </c>
      <c r="B116" s="42" t="s">
        <v>140</v>
      </c>
      <c r="C116" s="39" t="s">
        <v>173</v>
      </c>
      <c r="D116" s="23" t="s">
        <v>344</v>
      </c>
      <c r="E116" s="23">
        <v>582900</v>
      </c>
      <c r="F116" s="23">
        <v>300</v>
      </c>
      <c r="G116" s="23">
        <v>1943</v>
      </c>
    </row>
    <row r="117" spans="1:7" ht="14.25" customHeight="1">
      <c r="A117" s="42"/>
      <c r="B117" s="42"/>
      <c r="C117" s="39"/>
      <c r="D117" s="23" t="s">
        <v>345</v>
      </c>
      <c r="E117" s="23">
        <v>540600</v>
      </c>
      <c r="F117" s="23">
        <v>5300</v>
      </c>
      <c r="G117" s="23">
        <v>102</v>
      </c>
    </row>
    <row r="118" spans="1:7" ht="14.25" customHeight="1">
      <c r="A118" s="42"/>
      <c r="B118" s="42"/>
      <c r="C118" s="39"/>
      <c r="D118" s="23" t="s">
        <v>346</v>
      </c>
      <c r="E118" s="23">
        <v>525100</v>
      </c>
      <c r="F118" s="23">
        <v>5900</v>
      </c>
      <c r="G118" s="23">
        <v>89</v>
      </c>
    </row>
    <row r="119" spans="1:7" ht="14.25" customHeight="1">
      <c r="A119" s="42"/>
      <c r="B119" s="42"/>
      <c r="C119" s="39"/>
      <c r="D119" s="23" t="s">
        <v>347</v>
      </c>
      <c r="E119" s="23">
        <v>494085</v>
      </c>
      <c r="F119" s="23">
        <v>32939</v>
      </c>
      <c r="G119" s="23">
        <v>15</v>
      </c>
    </row>
    <row r="120" spans="1:7" ht="14.25" customHeight="1">
      <c r="A120" s="42"/>
      <c r="B120" s="42"/>
      <c r="C120" s="39"/>
      <c r="D120" s="23" t="s">
        <v>348</v>
      </c>
      <c r="E120" s="23">
        <v>437700</v>
      </c>
      <c r="F120" s="23">
        <v>300</v>
      </c>
      <c r="G120" s="23">
        <v>1459</v>
      </c>
    </row>
    <row r="121" spans="1:7" ht="14.25" customHeight="1">
      <c r="A121" s="42" t="s">
        <v>174</v>
      </c>
      <c r="B121" s="42" t="s">
        <v>140</v>
      </c>
      <c r="C121" s="39" t="s">
        <v>173</v>
      </c>
      <c r="D121" s="17" t="s">
        <v>349</v>
      </c>
      <c r="E121" s="17">
        <v>520000</v>
      </c>
      <c r="F121" s="17">
        <v>130000</v>
      </c>
      <c r="G121" s="17">
        <v>4</v>
      </c>
    </row>
    <row r="122" spans="1:7" ht="14.25" customHeight="1">
      <c r="A122" s="42"/>
      <c r="B122" s="42"/>
      <c r="C122" s="39"/>
      <c r="D122" s="17" t="s">
        <v>350</v>
      </c>
      <c r="E122" s="17">
        <v>241800</v>
      </c>
      <c r="F122" s="17">
        <v>3900</v>
      </c>
      <c r="G122" s="17">
        <v>62</v>
      </c>
    </row>
    <row r="123" spans="1:7" ht="14.25" customHeight="1">
      <c r="A123" s="42"/>
      <c r="B123" s="42"/>
      <c r="C123" s="39"/>
      <c r="D123" s="17" t="s">
        <v>351</v>
      </c>
      <c r="E123" s="17">
        <v>174747</v>
      </c>
      <c r="F123" s="17">
        <v>5637</v>
      </c>
      <c r="G123" s="17">
        <v>31</v>
      </c>
    </row>
    <row r="124" spans="1:7" ht="14.25" customHeight="1">
      <c r="A124" s="42"/>
      <c r="B124" s="42"/>
      <c r="C124" s="39"/>
      <c r="D124" s="17" t="s">
        <v>352</v>
      </c>
      <c r="E124" s="17">
        <v>138762</v>
      </c>
      <c r="F124" s="17">
        <v>7709</v>
      </c>
      <c r="G124" s="17">
        <v>18</v>
      </c>
    </row>
    <row r="125" spans="1:7" ht="14.25" customHeight="1">
      <c r="A125" s="42"/>
      <c r="B125" s="42"/>
      <c r="C125" s="39"/>
      <c r="D125" s="17" t="s">
        <v>353</v>
      </c>
      <c r="E125" s="17">
        <v>89400</v>
      </c>
      <c r="F125" s="17">
        <v>29800</v>
      </c>
      <c r="G125" s="17">
        <v>3</v>
      </c>
    </row>
    <row r="126" spans="1:7" ht="14.25" customHeight="1">
      <c r="A126" s="42" t="s">
        <v>176</v>
      </c>
      <c r="B126" s="42" t="s">
        <v>159</v>
      </c>
      <c r="C126" s="39" t="s">
        <v>173</v>
      </c>
      <c r="D126" s="17" t="s">
        <v>354</v>
      </c>
      <c r="E126" s="17">
        <v>269280</v>
      </c>
      <c r="F126" s="17">
        <v>5610</v>
      </c>
      <c r="G126" s="17">
        <v>48</v>
      </c>
    </row>
    <row r="127" spans="1:7" ht="14.25" customHeight="1">
      <c r="A127" s="42"/>
      <c r="B127" s="42"/>
      <c r="C127" s="39"/>
      <c r="D127" s="17" t="s">
        <v>355</v>
      </c>
      <c r="E127" s="17">
        <v>201120</v>
      </c>
      <c r="F127" s="17">
        <v>6285</v>
      </c>
      <c r="G127" s="17">
        <v>32</v>
      </c>
    </row>
    <row r="128" spans="1:7" ht="14.25" customHeight="1">
      <c r="A128" s="42"/>
      <c r="B128" s="42"/>
      <c r="C128" s="39"/>
      <c r="D128" s="17" t="s">
        <v>356</v>
      </c>
      <c r="E128" s="17">
        <v>144400</v>
      </c>
      <c r="F128" s="17">
        <v>1520</v>
      </c>
      <c r="G128" s="17">
        <v>95</v>
      </c>
    </row>
    <row r="129" spans="1:7" ht="14.25" customHeight="1">
      <c r="A129" s="42"/>
      <c r="B129" s="42"/>
      <c r="C129" s="39"/>
      <c r="D129" s="17" t="s">
        <v>357</v>
      </c>
      <c r="E129" s="17">
        <v>80750</v>
      </c>
      <c r="F129" s="17">
        <v>4750</v>
      </c>
      <c r="G129" s="17">
        <v>17</v>
      </c>
    </row>
    <row r="130" spans="1:7" ht="14.25" customHeight="1">
      <c r="A130" s="42"/>
      <c r="B130" s="42"/>
      <c r="C130" s="39"/>
      <c r="D130" s="17" t="s">
        <v>358</v>
      </c>
      <c r="E130" s="17">
        <v>60480</v>
      </c>
      <c r="F130" s="17">
        <v>4320</v>
      </c>
      <c r="G130" s="17">
        <v>14</v>
      </c>
    </row>
    <row r="131" spans="1:7" ht="14.25" customHeight="1">
      <c r="A131" s="42" t="s">
        <v>177</v>
      </c>
      <c r="B131" s="42" t="s">
        <v>159</v>
      </c>
      <c r="C131" s="39" t="s">
        <v>173</v>
      </c>
      <c r="D131" s="17" t="s">
        <v>359</v>
      </c>
      <c r="E131" s="17">
        <v>19540.8</v>
      </c>
      <c r="F131" s="17">
        <v>4885.2</v>
      </c>
      <c r="G131" s="17">
        <v>4</v>
      </c>
    </row>
    <row r="132" spans="1:7" ht="14.25" customHeight="1">
      <c r="A132" s="42"/>
      <c r="B132" s="42"/>
      <c r="C132" s="39"/>
      <c r="D132" s="17" t="s">
        <v>360</v>
      </c>
      <c r="E132" s="17">
        <v>4000</v>
      </c>
      <c r="F132" s="17">
        <v>4000</v>
      </c>
      <c r="G132" s="17">
        <v>1</v>
      </c>
    </row>
    <row r="133" spans="1:7" ht="14.25" customHeight="1">
      <c r="A133" s="42"/>
      <c r="B133" s="42"/>
      <c r="C133" s="39"/>
      <c r="D133" s="17" t="s">
        <v>361</v>
      </c>
      <c r="E133" s="17">
        <v>2500</v>
      </c>
      <c r="F133" s="17">
        <v>2500</v>
      </c>
      <c r="G133" s="17">
        <v>1</v>
      </c>
    </row>
    <row r="134" spans="1:7" ht="14.25" customHeight="1">
      <c r="A134" s="42"/>
      <c r="B134" s="42"/>
      <c r="C134" s="39"/>
      <c r="D134" s="17" t="s">
        <v>362</v>
      </c>
      <c r="E134" s="17">
        <v>2486</v>
      </c>
      <c r="F134" s="17">
        <v>2486</v>
      </c>
      <c r="G134" s="17">
        <v>1</v>
      </c>
    </row>
    <row r="135" spans="1:7" ht="14.25" customHeight="1">
      <c r="A135" s="42"/>
      <c r="B135" s="42"/>
      <c r="C135" s="39"/>
      <c r="D135" s="17" t="s">
        <v>363</v>
      </c>
      <c r="E135" s="17">
        <v>2320</v>
      </c>
      <c r="F135" s="17">
        <v>2320</v>
      </c>
      <c r="G135" s="17">
        <v>1</v>
      </c>
    </row>
    <row r="136" spans="1:7" ht="14.25" customHeight="1">
      <c r="A136" s="42" t="s">
        <v>178</v>
      </c>
      <c r="B136" s="42" t="s">
        <v>159</v>
      </c>
      <c r="C136" s="39" t="s">
        <v>173</v>
      </c>
      <c r="D136" s="17" t="s">
        <v>358</v>
      </c>
      <c r="E136" s="17">
        <v>116640</v>
      </c>
      <c r="F136" s="17">
        <v>4320</v>
      </c>
      <c r="G136" s="17">
        <v>27</v>
      </c>
    </row>
    <row r="137" spans="1:7" ht="14.25" customHeight="1">
      <c r="A137" s="42"/>
      <c r="B137" s="42"/>
      <c r="C137" s="39"/>
      <c r="D137" s="17" t="s">
        <v>364</v>
      </c>
      <c r="E137" s="17">
        <v>57904</v>
      </c>
      <c r="F137" s="17">
        <v>2632</v>
      </c>
      <c r="G137" s="17">
        <v>22</v>
      </c>
    </row>
    <row r="138" spans="1:7" ht="14.25" customHeight="1">
      <c r="A138" s="42"/>
      <c r="B138" s="42"/>
      <c r="C138" s="39"/>
      <c r="D138" s="17" t="s">
        <v>356</v>
      </c>
      <c r="E138" s="17">
        <v>75840</v>
      </c>
      <c r="F138" s="17">
        <v>960</v>
      </c>
      <c r="G138" s="17">
        <v>79</v>
      </c>
    </row>
    <row r="139" spans="1:7" ht="14.25" customHeight="1">
      <c r="A139" s="42"/>
      <c r="B139" s="42"/>
      <c r="C139" s="39"/>
      <c r="D139" s="17" t="s">
        <v>365</v>
      </c>
      <c r="E139" s="17">
        <v>44100</v>
      </c>
      <c r="F139" s="17">
        <v>980</v>
      </c>
      <c r="G139" s="17">
        <v>45</v>
      </c>
    </row>
    <row r="140" spans="1:7" ht="14.25" customHeight="1">
      <c r="A140" s="42"/>
      <c r="B140" s="42"/>
      <c r="C140" s="39"/>
      <c r="D140" s="17" t="s">
        <v>366</v>
      </c>
      <c r="E140" s="17">
        <v>39600</v>
      </c>
      <c r="F140" s="17">
        <v>1800</v>
      </c>
      <c r="G140" s="17">
        <v>22</v>
      </c>
    </row>
    <row r="141" spans="1:7" ht="14.25" customHeight="1">
      <c r="A141" s="42" t="s">
        <v>179</v>
      </c>
      <c r="B141" s="42" t="s">
        <v>159</v>
      </c>
      <c r="C141" s="39" t="s">
        <v>173</v>
      </c>
      <c r="D141" s="17" t="s">
        <v>367</v>
      </c>
      <c r="E141" s="17">
        <v>37100</v>
      </c>
      <c r="F141" s="17">
        <v>5300</v>
      </c>
      <c r="G141" s="17">
        <v>7</v>
      </c>
    </row>
    <row r="142" spans="1:7" ht="14.25" customHeight="1">
      <c r="A142" s="42"/>
      <c r="B142" s="42"/>
      <c r="C142" s="39"/>
      <c r="D142" s="17" t="s">
        <v>368</v>
      </c>
      <c r="E142" s="17">
        <v>30436</v>
      </c>
      <c r="F142" s="17">
        <v>2174</v>
      </c>
      <c r="G142" s="17">
        <v>14</v>
      </c>
    </row>
    <row r="143" spans="1:7" ht="14.25" customHeight="1">
      <c r="A143" s="42"/>
      <c r="B143" s="42"/>
      <c r="C143" s="39"/>
      <c r="D143" s="17" t="s">
        <v>369</v>
      </c>
      <c r="E143" s="17">
        <v>2880</v>
      </c>
      <c r="F143" s="17">
        <v>3200</v>
      </c>
      <c r="G143" s="17">
        <v>9</v>
      </c>
    </row>
    <row r="144" spans="1:7" ht="14.25" customHeight="1">
      <c r="A144" s="42"/>
      <c r="B144" s="42"/>
      <c r="C144" s="39"/>
      <c r="D144" s="17" t="s">
        <v>370</v>
      </c>
      <c r="E144" s="17">
        <v>24010</v>
      </c>
      <c r="F144" s="17">
        <v>3430</v>
      </c>
      <c r="G144" s="17">
        <v>7</v>
      </c>
    </row>
    <row r="145" spans="1:7" ht="14.25" customHeight="1">
      <c r="A145" s="42"/>
      <c r="B145" s="42"/>
      <c r="C145" s="39"/>
      <c r="D145" s="17" t="s">
        <v>371</v>
      </c>
      <c r="E145" s="17">
        <v>19575</v>
      </c>
      <c r="F145" s="17">
        <v>2175</v>
      </c>
      <c r="G145" s="17">
        <v>9</v>
      </c>
    </row>
    <row r="146" spans="1:7" ht="14.25" customHeight="1">
      <c r="A146" s="42" t="s">
        <v>180</v>
      </c>
      <c r="B146" s="42" t="s">
        <v>169</v>
      </c>
      <c r="C146" s="39" t="s">
        <v>173</v>
      </c>
      <c r="D146" s="17" t="s">
        <v>372</v>
      </c>
      <c r="E146" s="17">
        <v>13500</v>
      </c>
      <c r="F146" s="17">
        <v>4500</v>
      </c>
      <c r="G146" s="17">
        <v>3</v>
      </c>
    </row>
    <row r="147" spans="1:7" ht="14.25" customHeight="1">
      <c r="A147" s="42"/>
      <c r="B147" s="42"/>
      <c r="C147" s="39"/>
      <c r="D147" s="17" t="s">
        <v>373</v>
      </c>
      <c r="E147" s="17">
        <v>7164</v>
      </c>
      <c r="F147" s="17">
        <v>1194</v>
      </c>
      <c r="G147" s="17">
        <v>6</v>
      </c>
    </row>
    <row r="148" spans="1:7" ht="14.25" customHeight="1">
      <c r="A148" s="42"/>
      <c r="B148" s="42"/>
      <c r="C148" s="39"/>
      <c r="D148" s="17" t="s">
        <v>374</v>
      </c>
      <c r="E148" s="17">
        <v>3200</v>
      </c>
      <c r="F148" s="17">
        <v>1600</v>
      </c>
      <c r="G148" s="17">
        <v>2</v>
      </c>
    </row>
    <row r="149" spans="1:7" ht="14.25" customHeight="1">
      <c r="A149" s="42"/>
      <c r="B149" s="42"/>
      <c r="C149" s="39"/>
      <c r="D149" s="17" t="s">
        <v>375</v>
      </c>
      <c r="E149" s="17">
        <v>3200</v>
      </c>
      <c r="F149" s="17">
        <v>1600</v>
      </c>
      <c r="G149" s="17">
        <v>2</v>
      </c>
    </row>
    <row r="150" spans="1:7" ht="14.25" customHeight="1">
      <c r="A150" s="42"/>
      <c r="B150" s="42"/>
      <c r="C150" s="39"/>
      <c r="D150" s="17" t="s">
        <v>376</v>
      </c>
      <c r="E150" s="17">
        <v>3200</v>
      </c>
      <c r="F150" s="17">
        <v>1600</v>
      </c>
      <c r="G150" s="17">
        <v>2</v>
      </c>
    </row>
    <row r="151" spans="1:7" ht="14.25" customHeight="1">
      <c r="A151" s="42" t="s">
        <v>181</v>
      </c>
      <c r="B151" s="42" t="s">
        <v>169</v>
      </c>
      <c r="C151" s="39" t="s">
        <v>173</v>
      </c>
      <c r="D151" s="17" t="s">
        <v>356</v>
      </c>
      <c r="E151" s="17">
        <v>26000</v>
      </c>
      <c r="F151" s="17">
        <v>2000</v>
      </c>
      <c r="G151" s="17">
        <v>13</v>
      </c>
    </row>
    <row r="152" spans="1:7" ht="14.25" customHeight="1">
      <c r="A152" s="42"/>
      <c r="B152" s="42"/>
      <c r="C152" s="39"/>
      <c r="D152" s="17" t="s">
        <v>377</v>
      </c>
      <c r="E152" s="17">
        <v>20000</v>
      </c>
      <c r="F152" s="17">
        <v>800</v>
      </c>
      <c r="G152" s="17">
        <v>25</v>
      </c>
    </row>
    <row r="153" spans="1:7" ht="14.25" customHeight="1">
      <c r="A153" s="42"/>
      <c r="B153" s="42"/>
      <c r="C153" s="39"/>
      <c r="D153" s="17" t="s">
        <v>378</v>
      </c>
      <c r="E153" s="17">
        <v>11400</v>
      </c>
      <c r="F153" s="17">
        <v>3800</v>
      </c>
      <c r="G153" s="17">
        <v>3</v>
      </c>
    </row>
    <row r="154" spans="1:7" ht="14.25" customHeight="1">
      <c r="A154" s="42"/>
      <c r="B154" s="42"/>
      <c r="C154" s="39"/>
      <c r="D154" s="17" t="s">
        <v>379</v>
      </c>
      <c r="E154" s="17">
        <v>11400</v>
      </c>
      <c r="F154" s="17">
        <v>3800</v>
      </c>
      <c r="G154" s="17">
        <v>3</v>
      </c>
    </row>
    <row r="155" spans="1:7" ht="14.25" customHeight="1">
      <c r="A155" s="42"/>
      <c r="B155" s="42"/>
      <c r="C155" s="39"/>
      <c r="D155" s="17" t="s">
        <v>380</v>
      </c>
      <c r="E155" s="17">
        <v>9720</v>
      </c>
      <c r="F155" s="17">
        <v>3240</v>
      </c>
      <c r="G155" s="17">
        <v>3</v>
      </c>
    </row>
    <row r="156" spans="1:7" ht="14.25" customHeight="1">
      <c r="A156" s="42" t="s">
        <v>182</v>
      </c>
      <c r="B156" s="42" t="s">
        <v>169</v>
      </c>
      <c r="C156" s="39" t="s">
        <v>183</v>
      </c>
      <c r="D156" s="17" t="s">
        <v>381</v>
      </c>
      <c r="E156" s="17">
        <v>181458</v>
      </c>
      <c r="F156" s="17">
        <v>10081</v>
      </c>
      <c r="G156" s="17">
        <v>18</v>
      </c>
    </row>
    <row r="157" spans="1:7" ht="14.25" customHeight="1">
      <c r="A157" s="42"/>
      <c r="B157" s="42"/>
      <c r="C157" s="39"/>
      <c r="D157" s="17" t="s">
        <v>382</v>
      </c>
      <c r="E157" s="17">
        <v>108369</v>
      </c>
      <c r="F157" s="17">
        <v>6022</v>
      </c>
      <c r="G157" s="17">
        <v>18</v>
      </c>
    </row>
    <row r="158" spans="1:7" ht="14.25" customHeight="1">
      <c r="A158" s="42"/>
      <c r="B158" s="42"/>
      <c r="C158" s="39"/>
      <c r="D158" s="17" t="s">
        <v>383</v>
      </c>
      <c r="E158" s="17">
        <v>56000</v>
      </c>
      <c r="F158" s="17">
        <v>5600</v>
      </c>
      <c r="G158" s="17">
        <v>10</v>
      </c>
    </row>
    <row r="159" spans="1:7" ht="14.25" customHeight="1">
      <c r="A159" s="42"/>
      <c r="B159" s="42"/>
      <c r="C159" s="39"/>
      <c r="D159" s="17" t="s">
        <v>384</v>
      </c>
      <c r="E159" s="17">
        <v>51000</v>
      </c>
      <c r="F159" s="17">
        <v>4200</v>
      </c>
      <c r="G159" s="17">
        <v>12</v>
      </c>
    </row>
    <row r="160" spans="1:7" ht="14.25" customHeight="1">
      <c r="A160" s="42"/>
      <c r="B160" s="42"/>
      <c r="C160" s="39"/>
      <c r="D160" s="17" t="s">
        <v>385</v>
      </c>
      <c r="E160" s="17">
        <v>50600</v>
      </c>
      <c r="F160" s="17">
        <v>4600</v>
      </c>
      <c r="G160" s="17">
        <v>11</v>
      </c>
    </row>
    <row r="161" spans="1:7" ht="14.25" customHeight="1">
      <c r="A161" s="17" t="s">
        <v>185</v>
      </c>
      <c r="B161" s="17" t="s">
        <v>152</v>
      </c>
      <c r="C161" s="26" t="s">
        <v>173</v>
      </c>
      <c r="D161" s="12" t="s">
        <v>129</v>
      </c>
      <c r="E161" s="24" t="s">
        <v>127</v>
      </c>
      <c r="F161" s="24" t="s">
        <v>127</v>
      </c>
      <c r="G161" s="24" t="s">
        <v>127</v>
      </c>
    </row>
    <row r="162" spans="1:7" ht="14.25" customHeight="1">
      <c r="A162" s="42" t="s">
        <v>187</v>
      </c>
      <c r="B162" s="42" t="s">
        <v>159</v>
      </c>
      <c r="C162" s="39" t="s">
        <v>183</v>
      </c>
      <c r="D162" s="17" t="s">
        <v>386</v>
      </c>
      <c r="E162" s="17">
        <v>79800</v>
      </c>
      <c r="F162" s="17">
        <v>39900</v>
      </c>
      <c r="G162" s="17">
        <v>2</v>
      </c>
    </row>
    <row r="163" spans="1:7" ht="14.25" customHeight="1">
      <c r="A163" s="42"/>
      <c r="B163" s="42"/>
      <c r="C163" s="39"/>
      <c r="D163" s="17" t="s">
        <v>387</v>
      </c>
      <c r="E163" s="17">
        <v>62499</v>
      </c>
      <c r="F163" s="17">
        <v>10500</v>
      </c>
      <c r="G163" s="17">
        <v>5</v>
      </c>
    </row>
    <row r="164" spans="1:7" ht="14.25" customHeight="1">
      <c r="A164" s="42"/>
      <c r="B164" s="42"/>
      <c r="C164" s="39"/>
      <c r="D164" s="17" t="s">
        <v>388</v>
      </c>
      <c r="E164" s="17">
        <v>60060</v>
      </c>
      <c r="F164" s="17">
        <v>30030</v>
      </c>
      <c r="G164" s="17">
        <v>2</v>
      </c>
    </row>
    <row r="165" spans="1:7" ht="14.25" customHeight="1">
      <c r="A165" s="42"/>
      <c r="B165" s="42"/>
      <c r="C165" s="39"/>
      <c r="D165" s="17" t="s">
        <v>389</v>
      </c>
      <c r="E165" s="17">
        <v>51760</v>
      </c>
      <c r="F165" s="17">
        <v>10815</v>
      </c>
      <c r="G165" s="17">
        <v>4</v>
      </c>
    </row>
    <row r="166" spans="1:7" ht="14.25" customHeight="1">
      <c r="A166" s="42"/>
      <c r="B166" s="42"/>
      <c r="C166" s="39"/>
      <c r="D166" s="17" t="s">
        <v>390</v>
      </c>
      <c r="E166" s="17">
        <v>44125</v>
      </c>
      <c r="F166" s="17">
        <v>5635</v>
      </c>
      <c r="G166" s="17">
        <v>7</v>
      </c>
    </row>
    <row r="167" spans="1:7" ht="14.25" customHeight="1">
      <c r="A167" s="42" t="s">
        <v>188</v>
      </c>
      <c r="B167" s="42" t="s">
        <v>159</v>
      </c>
      <c r="C167" s="39" t="s">
        <v>183</v>
      </c>
      <c r="D167" s="17" t="s">
        <v>391</v>
      </c>
      <c r="E167" s="17">
        <v>130200</v>
      </c>
      <c r="F167" s="17">
        <v>4200</v>
      </c>
      <c r="G167" s="17">
        <v>31</v>
      </c>
    </row>
    <row r="168" spans="1:7" ht="14.25" customHeight="1">
      <c r="A168" s="42"/>
      <c r="B168" s="42"/>
      <c r="C168" s="39"/>
      <c r="D168" s="17" t="s">
        <v>392</v>
      </c>
      <c r="E168" s="17">
        <v>92600</v>
      </c>
      <c r="F168" s="17">
        <v>8150</v>
      </c>
      <c r="G168" s="17">
        <v>12</v>
      </c>
    </row>
    <row r="169" spans="1:7" ht="14.25" customHeight="1">
      <c r="A169" s="42"/>
      <c r="B169" s="42"/>
      <c r="C169" s="39"/>
      <c r="D169" s="17" t="s">
        <v>393</v>
      </c>
      <c r="E169" s="17">
        <v>41400</v>
      </c>
      <c r="F169" s="17">
        <v>1800</v>
      </c>
      <c r="G169" s="17">
        <v>23</v>
      </c>
    </row>
    <row r="170" spans="1:7" ht="14.25" customHeight="1">
      <c r="A170" s="42"/>
      <c r="B170" s="42"/>
      <c r="C170" s="39"/>
      <c r="D170" s="17" t="s">
        <v>394</v>
      </c>
      <c r="E170" s="17">
        <v>37440</v>
      </c>
      <c r="F170" s="17">
        <v>2280</v>
      </c>
      <c r="G170" s="17">
        <v>18</v>
      </c>
    </row>
    <row r="171" spans="1:7" ht="14.25" customHeight="1">
      <c r="A171" s="42"/>
      <c r="B171" s="42"/>
      <c r="C171" s="39"/>
      <c r="D171" s="17" t="s">
        <v>395</v>
      </c>
      <c r="E171" s="17">
        <v>30480</v>
      </c>
      <c r="F171" s="17">
        <v>5080</v>
      </c>
      <c r="G171" s="17">
        <v>6</v>
      </c>
    </row>
    <row r="172" spans="1:7" ht="14.25" customHeight="1">
      <c r="A172" s="17" t="s">
        <v>189</v>
      </c>
      <c r="B172" s="17" t="s">
        <v>152</v>
      </c>
      <c r="C172" s="26" t="s">
        <v>183</v>
      </c>
      <c r="D172" s="12" t="s">
        <v>129</v>
      </c>
      <c r="E172" s="24" t="s">
        <v>127</v>
      </c>
      <c r="F172" s="24" t="s">
        <v>127</v>
      </c>
      <c r="G172" s="24" t="s">
        <v>127</v>
      </c>
    </row>
    <row r="173" spans="1:7" ht="14.25" customHeight="1">
      <c r="A173" s="42" t="s">
        <v>190</v>
      </c>
      <c r="B173" s="42" t="s">
        <v>159</v>
      </c>
      <c r="C173" s="39" t="s">
        <v>183</v>
      </c>
      <c r="D173" s="30" t="s">
        <v>396</v>
      </c>
      <c r="E173" s="24">
        <v>715520</v>
      </c>
      <c r="F173" s="24">
        <v>2795</v>
      </c>
      <c r="G173" s="24">
        <v>256</v>
      </c>
    </row>
    <row r="174" spans="1:7" ht="14.25" customHeight="1">
      <c r="A174" s="42"/>
      <c r="B174" s="42"/>
      <c r="C174" s="39"/>
      <c r="D174" s="30" t="s">
        <v>397</v>
      </c>
      <c r="E174" s="24">
        <v>540000</v>
      </c>
      <c r="F174" s="24">
        <v>9000</v>
      </c>
      <c r="G174" s="24">
        <v>60</v>
      </c>
    </row>
    <row r="175" spans="1:7" ht="14.25" customHeight="1">
      <c r="A175" s="42"/>
      <c r="B175" s="42"/>
      <c r="C175" s="39"/>
      <c r="D175" s="30" t="s">
        <v>398</v>
      </c>
      <c r="E175" s="24">
        <v>300000</v>
      </c>
      <c r="F175" s="24">
        <v>5000</v>
      </c>
      <c r="G175" s="24">
        <v>60</v>
      </c>
    </row>
    <row r="176" spans="1:7" ht="14.25" customHeight="1">
      <c r="A176" s="42"/>
      <c r="B176" s="42"/>
      <c r="C176" s="39"/>
      <c r="D176" s="30" t="s">
        <v>399</v>
      </c>
      <c r="E176" s="24">
        <v>156400</v>
      </c>
      <c r="F176" s="24">
        <v>9200</v>
      </c>
      <c r="G176" s="24">
        <v>17</v>
      </c>
    </row>
    <row r="177" spans="1:7" ht="14.25" customHeight="1">
      <c r="A177" s="42"/>
      <c r="B177" s="42"/>
      <c r="C177" s="39"/>
      <c r="D177" s="30" t="s">
        <v>400</v>
      </c>
      <c r="E177" s="24">
        <v>137600</v>
      </c>
      <c r="F177" s="24">
        <v>6880</v>
      </c>
      <c r="G177" s="24">
        <v>20</v>
      </c>
    </row>
    <row r="178" spans="1:7" ht="14.25" customHeight="1">
      <c r="A178" s="17" t="s">
        <v>191</v>
      </c>
      <c r="B178" s="17" t="s">
        <v>169</v>
      </c>
      <c r="C178" s="26" t="s">
        <v>183</v>
      </c>
      <c r="D178" s="12" t="s">
        <v>129</v>
      </c>
      <c r="E178" s="24" t="s">
        <v>127</v>
      </c>
      <c r="F178" s="24" t="s">
        <v>127</v>
      </c>
      <c r="G178" s="24" t="s">
        <v>127</v>
      </c>
    </row>
    <row r="179" spans="1:7" ht="14.25" customHeight="1">
      <c r="A179" s="17" t="s">
        <v>192</v>
      </c>
      <c r="B179" s="17" t="s">
        <v>152</v>
      </c>
      <c r="C179" s="26" t="s">
        <v>183</v>
      </c>
      <c r="D179" s="12" t="s">
        <v>129</v>
      </c>
      <c r="E179" s="24" t="s">
        <v>127</v>
      </c>
      <c r="F179" s="24" t="s">
        <v>127</v>
      </c>
      <c r="G179" s="24" t="s">
        <v>127</v>
      </c>
    </row>
    <row r="180" spans="1:7" ht="14.25" customHeight="1">
      <c r="A180" s="42" t="s">
        <v>193</v>
      </c>
      <c r="B180" s="42" t="s">
        <v>152</v>
      </c>
      <c r="C180" s="39" t="s">
        <v>183</v>
      </c>
      <c r="D180" s="31" t="s">
        <v>401</v>
      </c>
      <c r="E180" s="31">
        <v>240500</v>
      </c>
      <c r="F180" s="31">
        <v>6167</v>
      </c>
      <c r="G180" s="31">
        <v>39</v>
      </c>
    </row>
    <row r="181" spans="1:7" ht="14.25" customHeight="1">
      <c r="A181" s="42"/>
      <c r="B181" s="42"/>
      <c r="C181" s="39"/>
      <c r="D181" s="23" t="s">
        <v>402</v>
      </c>
      <c r="E181" s="31">
        <v>120000</v>
      </c>
      <c r="F181" s="31">
        <v>16000</v>
      </c>
      <c r="G181" s="31">
        <v>75</v>
      </c>
    </row>
    <row r="182" spans="1:7" ht="14.25" customHeight="1">
      <c r="A182" s="42"/>
      <c r="B182" s="42"/>
      <c r="C182" s="39"/>
      <c r="D182" s="31" t="s">
        <v>403</v>
      </c>
      <c r="E182" s="31">
        <v>78000</v>
      </c>
      <c r="F182" s="31">
        <v>1164</v>
      </c>
      <c r="G182" s="31">
        <v>67</v>
      </c>
    </row>
    <row r="183" spans="1:7" ht="14.25" customHeight="1">
      <c r="A183" s="42"/>
      <c r="B183" s="42"/>
      <c r="C183" s="39"/>
      <c r="D183" s="31" t="s">
        <v>404</v>
      </c>
      <c r="E183" s="31">
        <v>73150</v>
      </c>
      <c r="F183" s="31">
        <v>703</v>
      </c>
      <c r="G183" s="31">
        <v>104</v>
      </c>
    </row>
    <row r="184" spans="1:7" ht="14.25" customHeight="1">
      <c r="A184" s="42"/>
      <c r="B184" s="42"/>
      <c r="C184" s="39"/>
      <c r="D184" s="31" t="s">
        <v>405</v>
      </c>
      <c r="E184" s="31">
        <v>2916</v>
      </c>
      <c r="F184" s="31">
        <v>729</v>
      </c>
      <c r="G184" s="31">
        <v>4</v>
      </c>
    </row>
    <row r="185" spans="1:7" ht="14.25" customHeight="1">
      <c r="A185" s="42" t="s">
        <v>194</v>
      </c>
      <c r="B185" s="42" t="s">
        <v>152</v>
      </c>
      <c r="C185" s="39" t="s">
        <v>183</v>
      </c>
      <c r="D185" s="17" t="s">
        <v>406</v>
      </c>
      <c r="E185" s="17">
        <v>75905</v>
      </c>
      <c r="F185" s="17">
        <v>807.5</v>
      </c>
      <c r="G185" s="17">
        <v>94</v>
      </c>
    </row>
    <row r="186" spans="1:7" ht="14.25" customHeight="1">
      <c r="A186" s="43"/>
      <c r="B186" s="43"/>
      <c r="C186" s="44"/>
      <c r="D186" s="17" t="s">
        <v>407</v>
      </c>
      <c r="E186" s="17">
        <v>19800</v>
      </c>
      <c r="F186" s="17">
        <v>1800</v>
      </c>
      <c r="G186" s="17">
        <v>11</v>
      </c>
    </row>
    <row r="187" spans="1:7" ht="14.25" customHeight="1">
      <c r="A187" s="43"/>
      <c r="B187" s="43"/>
      <c r="C187" s="44"/>
      <c r="D187" s="17" t="s">
        <v>408</v>
      </c>
      <c r="E187" s="17">
        <v>16800</v>
      </c>
      <c r="F187" s="17">
        <v>600</v>
      </c>
      <c r="G187" s="17">
        <v>28</v>
      </c>
    </row>
    <row r="188" spans="1:7" ht="14.25" customHeight="1">
      <c r="A188" s="43"/>
      <c r="B188" s="43"/>
      <c r="C188" s="44"/>
      <c r="D188" s="17" t="s">
        <v>409</v>
      </c>
      <c r="E188" s="17">
        <v>14000</v>
      </c>
      <c r="F188" s="17">
        <v>2000</v>
      </c>
      <c r="G188" s="17">
        <v>7</v>
      </c>
    </row>
    <row r="189" spans="1:7" ht="14.25" customHeight="1">
      <c r="A189" s="43"/>
      <c r="B189" s="43"/>
      <c r="C189" s="44"/>
      <c r="D189" s="17" t="s">
        <v>410</v>
      </c>
      <c r="E189" s="17">
        <v>12600</v>
      </c>
      <c r="F189" s="17">
        <v>1800</v>
      </c>
      <c r="G189" s="17">
        <v>7</v>
      </c>
    </row>
    <row r="190" spans="1:7" ht="14.25" customHeight="1">
      <c r="A190" s="17" t="s">
        <v>195</v>
      </c>
      <c r="B190" s="17" t="s">
        <v>152</v>
      </c>
      <c r="C190" s="26" t="s">
        <v>183</v>
      </c>
      <c r="D190" s="12" t="s">
        <v>129</v>
      </c>
      <c r="E190" s="24" t="s">
        <v>127</v>
      </c>
      <c r="F190" s="24" t="s">
        <v>127</v>
      </c>
      <c r="G190" s="24" t="s">
        <v>127</v>
      </c>
    </row>
    <row r="191" spans="1:7" ht="14.25" customHeight="1">
      <c r="A191" s="42" t="s">
        <v>196</v>
      </c>
      <c r="B191" s="42" t="s">
        <v>159</v>
      </c>
      <c r="C191" s="39" t="s">
        <v>197</v>
      </c>
      <c r="D191" s="23" t="s">
        <v>411</v>
      </c>
      <c r="E191" s="23">
        <v>125075</v>
      </c>
      <c r="F191" s="23">
        <v>125075</v>
      </c>
      <c r="G191" s="23">
        <v>1</v>
      </c>
    </row>
    <row r="192" spans="1:7" ht="14.25" customHeight="1">
      <c r="A192" s="42"/>
      <c r="B192" s="42"/>
      <c r="C192" s="39"/>
      <c r="D192" s="23" t="s">
        <v>412</v>
      </c>
      <c r="E192" s="23">
        <v>118320</v>
      </c>
      <c r="F192" s="23">
        <v>680</v>
      </c>
      <c r="G192" s="23">
        <v>174</v>
      </c>
    </row>
    <row r="193" spans="1:7" ht="14.25" customHeight="1">
      <c r="A193" s="42"/>
      <c r="B193" s="42"/>
      <c r="C193" s="39"/>
      <c r="D193" s="23" t="s">
        <v>413</v>
      </c>
      <c r="E193" s="23">
        <v>114400</v>
      </c>
      <c r="F193" s="23">
        <v>2600</v>
      </c>
      <c r="G193" s="23">
        <v>44</v>
      </c>
    </row>
    <row r="194" spans="1:7" ht="14.25" customHeight="1">
      <c r="A194" s="42"/>
      <c r="B194" s="42"/>
      <c r="C194" s="39"/>
      <c r="D194" s="23" t="s">
        <v>414</v>
      </c>
      <c r="E194" s="23">
        <v>99840</v>
      </c>
      <c r="F194" s="23">
        <v>1560</v>
      </c>
      <c r="G194" s="23">
        <v>64</v>
      </c>
    </row>
    <row r="195" spans="1:7" ht="14.25" customHeight="1">
      <c r="A195" s="42"/>
      <c r="B195" s="42"/>
      <c r="C195" s="39"/>
      <c r="D195" s="23" t="s">
        <v>415</v>
      </c>
      <c r="E195" s="23">
        <v>81144</v>
      </c>
      <c r="F195" s="23">
        <v>3528</v>
      </c>
      <c r="G195" s="23">
        <v>23</v>
      </c>
    </row>
    <row r="196" spans="1:7" ht="14.25" customHeight="1">
      <c r="A196" s="42" t="s">
        <v>198</v>
      </c>
      <c r="B196" s="42" t="s">
        <v>152</v>
      </c>
      <c r="C196" s="39" t="s">
        <v>197</v>
      </c>
      <c r="D196" s="23" t="s">
        <v>416</v>
      </c>
      <c r="E196" s="23">
        <v>59600</v>
      </c>
      <c r="F196" s="23">
        <v>298</v>
      </c>
      <c r="G196" s="23">
        <v>200</v>
      </c>
    </row>
    <row r="197" spans="1:7" ht="14.25" customHeight="1">
      <c r="A197" s="42"/>
      <c r="B197" s="42"/>
      <c r="C197" s="39"/>
      <c r="D197" s="23" t="s">
        <v>416</v>
      </c>
      <c r="E197" s="23">
        <v>31200</v>
      </c>
      <c r="F197" s="23">
        <v>240</v>
      </c>
      <c r="G197" s="23">
        <v>130</v>
      </c>
    </row>
    <row r="198" spans="1:7" ht="14.25" customHeight="1">
      <c r="A198" s="42"/>
      <c r="B198" s="42"/>
      <c r="C198" s="39"/>
      <c r="D198" s="23" t="s">
        <v>417</v>
      </c>
      <c r="E198" s="23">
        <v>12276</v>
      </c>
      <c r="F198" s="23">
        <v>4092</v>
      </c>
      <c r="G198" s="23">
        <v>3</v>
      </c>
    </row>
    <row r="199" spans="1:7" ht="14.25" customHeight="1">
      <c r="A199" s="42"/>
      <c r="B199" s="42"/>
      <c r="C199" s="39"/>
      <c r="D199" s="23" t="s">
        <v>418</v>
      </c>
      <c r="E199" s="23">
        <v>10650</v>
      </c>
      <c r="F199" s="23">
        <v>3550</v>
      </c>
      <c r="G199" s="23">
        <v>3</v>
      </c>
    </row>
    <row r="200" spans="1:7" ht="14.25" customHeight="1">
      <c r="A200" s="42"/>
      <c r="B200" s="42"/>
      <c r="C200" s="39"/>
      <c r="D200" s="23" t="s">
        <v>419</v>
      </c>
      <c r="E200" s="23">
        <v>7788</v>
      </c>
      <c r="F200" s="23">
        <v>649</v>
      </c>
      <c r="G200" s="23">
        <v>12</v>
      </c>
    </row>
    <row r="201" spans="1:7" ht="14.25" customHeight="1">
      <c r="A201" s="42" t="s">
        <v>199</v>
      </c>
      <c r="B201" s="42" t="s">
        <v>148</v>
      </c>
      <c r="C201" s="39" t="s">
        <v>200</v>
      </c>
      <c r="D201" s="23" t="s">
        <v>420</v>
      </c>
      <c r="E201" s="23">
        <v>1740000</v>
      </c>
      <c r="F201" s="23">
        <v>580000</v>
      </c>
      <c r="G201" s="23">
        <v>3</v>
      </c>
    </row>
    <row r="202" spans="1:7" ht="14.25" customHeight="1">
      <c r="A202" s="42"/>
      <c r="B202" s="42"/>
      <c r="C202" s="39"/>
      <c r="D202" s="23" t="s">
        <v>421</v>
      </c>
      <c r="E202" s="23">
        <v>294000</v>
      </c>
      <c r="F202" s="23">
        <v>29400</v>
      </c>
      <c r="G202" s="23">
        <v>10</v>
      </c>
    </row>
    <row r="203" spans="1:7" ht="14.25" customHeight="1">
      <c r="A203" s="42"/>
      <c r="B203" s="42"/>
      <c r="C203" s="39"/>
      <c r="D203" s="23" t="s">
        <v>422</v>
      </c>
      <c r="E203" s="23">
        <v>258000</v>
      </c>
      <c r="F203" s="23">
        <v>258000</v>
      </c>
      <c r="G203" s="23">
        <v>1</v>
      </c>
    </row>
    <row r="204" spans="1:7" ht="14.25" customHeight="1">
      <c r="A204" s="42"/>
      <c r="B204" s="42"/>
      <c r="C204" s="39"/>
      <c r="D204" s="23" t="s">
        <v>423</v>
      </c>
      <c r="E204" s="23">
        <v>243693</v>
      </c>
      <c r="F204" s="23">
        <v>27077</v>
      </c>
      <c r="G204" s="23">
        <v>9</v>
      </c>
    </row>
    <row r="205" spans="1:7" ht="14.25" customHeight="1">
      <c r="A205" s="42"/>
      <c r="B205" s="42"/>
      <c r="C205" s="39"/>
      <c r="D205" s="23" t="s">
        <v>424</v>
      </c>
      <c r="E205" s="23">
        <v>239848</v>
      </c>
      <c r="F205" s="23">
        <v>34264</v>
      </c>
      <c r="G205" s="23">
        <v>7</v>
      </c>
    </row>
    <row r="206" spans="1:7" ht="14.25" customHeight="1">
      <c r="A206" s="42" t="s">
        <v>201</v>
      </c>
      <c r="B206" s="42" t="s">
        <v>175</v>
      </c>
      <c r="C206" s="39" t="s">
        <v>202</v>
      </c>
      <c r="D206" s="17" t="s">
        <v>425</v>
      </c>
      <c r="E206" s="17">
        <v>552000</v>
      </c>
      <c r="F206" s="17">
        <v>36800</v>
      </c>
      <c r="G206" s="17">
        <v>15</v>
      </c>
    </row>
    <row r="207" spans="1:7" ht="14.25" customHeight="1">
      <c r="A207" s="42"/>
      <c r="B207" s="42"/>
      <c r="C207" s="39"/>
      <c r="D207" s="17" t="s">
        <v>426</v>
      </c>
      <c r="E207" s="17">
        <v>299970</v>
      </c>
      <c r="F207" s="17">
        <v>9999</v>
      </c>
      <c r="G207" s="17">
        <v>30</v>
      </c>
    </row>
    <row r="208" spans="1:7" ht="14.25" customHeight="1">
      <c r="A208" s="42"/>
      <c r="B208" s="42"/>
      <c r="C208" s="39"/>
      <c r="D208" s="17" t="s">
        <v>427</v>
      </c>
      <c r="E208" s="17">
        <v>208416</v>
      </c>
      <c r="F208" s="17">
        <v>2672</v>
      </c>
      <c r="G208" s="17">
        <v>78</v>
      </c>
    </row>
    <row r="209" spans="1:7" ht="14.25" customHeight="1">
      <c r="A209" s="42"/>
      <c r="B209" s="42"/>
      <c r="C209" s="39"/>
      <c r="D209" s="17" t="s">
        <v>428</v>
      </c>
      <c r="E209" s="17">
        <v>172800</v>
      </c>
      <c r="F209" s="17">
        <v>6400</v>
      </c>
      <c r="G209" s="17">
        <v>27</v>
      </c>
    </row>
    <row r="210" spans="1:7" ht="14.25" customHeight="1">
      <c r="A210" s="42"/>
      <c r="B210" s="42"/>
      <c r="C210" s="39"/>
      <c r="D210" s="17" t="s">
        <v>429</v>
      </c>
      <c r="E210" s="17">
        <v>164850</v>
      </c>
      <c r="F210" s="17">
        <v>32970</v>
      </c>
      <c r="G210" s="17">
        <v>5</v>
      </c>
    </row>
    <row r="211" spans="1:7" ht="14.25" customHeight="1">
      <c r="A211" s="42" t="s">
        <v>203</v>
      </c>
      <c r="B211" s="42" t="s">
        <v>152</v>
      </c>
      <c r="C211" s="39" t="s">
        <v>202</v>
      </c>
      <c r="D211" s="17" t="s">
        <v>295</v>
      </c>
      <c r="E211" s="17">
        <v>30000</v>
      </c>
      <c r="F211" s="17">
        <v>3000</v>
      </c>
      <c r="G211" s="17">
        <v>10</v>
      </c>
    </row>
    <row r="212" spans="1:7" ht="14.25" customHeight="1">
      <c r="A212" s="42"/>
      <c r="B212" s="42"/>
      <c r="C212" s="39"/>
      <c r="D212" s="17" t="s">
        <v>430</v>
      </c>
      <c r="E212" s="17">
        <v>20017.5</v>
      </c>
      <c r="F212" s="17">
        <v>2001.75</v>
      </c>
      <c r="G212" s="17">
        <v>10</v>
      </c>
    </row>
    <row r="213" spans="1:7" ht="14.25" customHeight="1">
      <c r="A213" s="42"/>
      <c r="B213" s="42"/>
      <c r="C213" s="39"/>
      <c r="D213" s="17" t="s">
        <v>356</v>
      </c>
      <c r="E213" s="17">
        <v>16000</v>
      </c>
      <c r="F213" s="17">
        <v>2000</v>
      </c>
      <c r="G213" s="17">
        <v>8</v>
      </c>
    </row>
    <row r="214" spans="1:7" ht="14.25" customHeight="1">
      <c r="A214" s="42"/>
      <c r="B214" s="42"/>
      <c r="C214" s="39"/>
      <c r="D214" s="17" t="s">
        <v>431</v>
      </c>
      <c r="E214" s="17">
        <v>14200</v>
      </c>
      <c r="F214" s="17">
        <v>3550</v>
      </c>
      <c r="G214" s="17">
        <v>4</v>
      </c>
    </row>
    <row r="215" spans="1:7" ht="14.25" customHeight="1">
      <c r="A215" s="42"/>
      <c r="B215" s="42"/>
      <c r="C215" s="39"/>
      <c r="D215" s="17" t="s">
        <v>302</v>
      </c>
      <c r="E215" s="17">
        <v>12450</v>
      </c>
      <c r="F215" s="17">
        <v>4150</v>
      </c>
      <c r="G215" s="17">
        <v>3</v>
      </c>
    </row>
    <row r="216" spans="1:7" ht="14.25" customHeight="1">
      <c r="A216" s="42" t="s">
        <v>204</v>
      </c>
      <c r="B216" s="42" t="s">
        <v>169</v>
      </c>
      <c r="C216" s="39" t="s">
        <v>202</v>
      </c>
      <c r="D216" s="17" t="s">
        <v>432</v>
      </c>
      <c r="E216" s="17">
        <v>83200</v>
      </c>
      <c r="F216" s="17">
        <v>5200</v>
      </c>
      <c r="G216" s="17">
        <v>16</v>
      </c>
    </row>
    <row r="217" spans="1:7" ht="14.25" customHeight="1">
      <c r="A217" s="42"/>
      <c r="B217" s="42"/>
      <c r="C217" s="39"/>
      <c r="D217" s="17" t="s">
        <v>433</v>
      </c>
      <c r="E217" s="17">
        <v>53550</v>
      </c>
      <c r="F217" s="17">
        <v>3150</v>
      </c>
      <c r="G217" s="17">
        <v>17</v>
      </c>
    </row>
    <row r="218" spans="1:7" ht="14.25" customHeight="1">
      <c r="A218" s="42"/>
      <c r="B218" s="42"/>
      <c r="C218" s="39"/>
      <c r="D218" s="17" t="s">
        <v>434</v>
      </c>
      <c r="E218" s="17">
        <v>17385</v>
      </c>
      <c r="F218" s="17">
        <v>5795</v>
      </c>
      <c r="G218" s="17">
        <v>3</v>
      </c>
    </row>
    <row r="219" spans="1:7" ht="14.25" customHeight="1">
      <c r="A219" s="42"/>
      <c r="B219" s="42"/>
      <c r="C219" s="39"/>
      <c r="D219" s="17" t="s">
        <v>435</v>
      </c>
      <c r="E219" s="17">
        <v>15200</v>
      </c>
      <c r="F219" s="17">
        <v>7600</v>
      </c>
      <c r="G219" s="17">
        <v>2</v>
      </c>
    </row>
    <row r="220" spans="1:7" ht="14.25" customHeight="1">
      <c r="A220" s="42"/>
      <c r="B220" s="42"/>
      <c r="C220" s="39"/>
      <c r="D220" s="17" t="s">
        <v>436</v>
      </c>
      <c r="E220" s="17">
        <v>13080</v>
      </c>
      <c r="F220" s="17">
        <v>2180</v>
      </c>
      <c r="G220" s="17">
        <v>6</v>
      </c>
    </row>
    <row r="221" spans="1:7" ht="14.25" customHeight="1">
      <c r="A221" s="42" t="s">
        <v>205</v>
      </c>
      <c r="B221" s="42" t="s">
        <v>169</v>
      </c>
      <c r="C221" s="39" t="s">
        <v>202</v>
      </c>
      <c r="D221" s="17" t="s">
        <v>437</v>
      </c>
      <c r="E221" s="17">
        <v>18000</v>
      </c>
      <c r="F221" s="17">
        <v>6000</v>
      </c>
      <c r="G221" s="17">
        <v>3</v>
      </c>
    </row>
    <row r="222" spans="1:7" ht="14.25" customHeight="1">
      <c r="A222" s="42"/>
      <c r="B222" s="42"/>
      <c r="C222" s="39"/>
      <c r="D222" s="17" t="s">
        <v>438</v>
      </c>
      <c r="E222" s="17">
        <v>14400</v>
      </c>
      <c r="F222" s="17">
        <v>7200</v>
      </c>
      <c r="G222" s="17">
        <v>2</v>
      </c>
    </row>
    <row r="223" spans="1:7" ht="14.25" customHeight="1">
      <c r="A223" s="42"/>
      <c r="B223" s="42"/>
      <c r="C223" s="39"/>
      <c r="D223" s="17" t="s">
        <v>439</v>
      </c>
      <c r="E223" s="17">
        <v>6623.37</v>
      </c>
      <c r="F223" s="17">
        <v>2207.79</v>
      </c>
      <c r="G223" s="17">
        <v>3</v>
      </c>
    </row>
    <row r="224" spans="1:7" ht="14.25" customHeight="1">
      <c r="A224" s="42"/>
      <c r="B224" s="42"/>
      <c r="C224" s="39"/>
      <c r="D224" s="17" t="s">
        <v>440</v>
      </c>
      <c r="E224" s="17">
        <v>6476.18</v>
      </c>
      <c r="F224" s="17">
        <v>3238.09</v>
      </c>
      <c r="G224" s="17">
        <v>2</v>
      </c>
    </row>
    <row r="225" spans="1:7" ht="14.25" customHeight="1">
      <c r="A225" s="42"/>
      <c r="B225" s="42"/>
      <c r="C225" s="39"/>
      <c r="D225" s="17" t="s">
        <v>432</v>
      </c>
      <c r="E225" s="17">
        <v>5800</v>
      </c>
      <c r="F225" s="17">
        <v>5800</v>
      </c>
      <c r="G225" s="17">
        <v>1</v>
      </c>
    </row>
    <row r="226" spans="1:7" ht="14.25" customHeight="1">
      <c r="A226" s="17" t="s">
        <v>206</v>
      </c>
      <c r="B226" s="17" t="s">
        <v>152</v>
      </c>
      <c r="C226" s="26" t="s">
        <v>207</v>
      </c>
      <c r="D226" s="12" t="s">
        <v>129</v>
      </c>
      <c r="E226" s="24" t="s">
        <v>127</v>
      </c>
      <c r="F226" s="24" t="s">
        <v>127</v>
      </c>
      <c r="G226" s="24" t="s">
        <v>127</v>
      </c>
    </row>
    <row r="227" spans="1:7" ht="14.25" customHeight="1">
      <c r="A227" s="42" t="s">
        <v>208</v>
      </c>
      <c r="B227" s="42" t="s">
        <v>148</v>
      </c>
      <c r="C227" s="39" t="s">
        <v>211</v>
      </c>
      <c r="D227" s="17" t="s">
        <v>310</v>
      </c>
      <c r="E227" s="17">
        <v>471772</v>
      </c>
      <c r="F227" s="17">
        <v>5684</v>
      </c>
      <c r="G227" s="17">
        <v>83</v>
      </c>
    </row>
    <row r="228" spans="1:7" ht="14.25" customHeight="1">
      <c r="A228" s="42"/>
      <c r="B228" s="42"/>
      <c r="C228" s="39"/>
      <c r="D228" s="17" t="s">
        <v>441</v>
      </c>
      <c r="E228" s="17">
        <v>306800</v>
      </c>
      <c r="F228" s="17">
        <v>5900</v>
      </c>
      <c r="G228" s="17">
        <v>52</v>
      </c>
    </row>
    <row r="229" spans="1:7" ht="14.25" customHeight="1">
      <c r="A229" s="42"/>
      <c r="B229" s="42"/>
      <c r="C229" s="39"/>
      <c r="D229" s="17" t="s">
        <v>442</v>
      </c>
      <c r="E229" s="17">
        <v>304000</v>
      </c>
      <c r="F229" s="17">
        <v>16000</v>
      </c>
      <c r="G229" s="17">
        <v>19</v>
      </c>
    </row>
    <row r="230" spans="1:7" ht="14.25" customHeight="1">
      <c r="A230" s="42"/>
      <c r="B230" s="42"/>
      <c r="C230" s="39"/>
      <c r="D230" s="17" t="s">
        <v>443</v>
      </c>
      <c r="E230" s="17">
        <v>280800</v>
      </c>
      <c r="F230" s="17">
        <v>7800</v>
      </c>
      <c r="G230" s="17">
        <v>36</v>
      </c>
    </row>
    <row r="231" spans="1:7" ht="14.25" customHeight="1">
      <c r="A231" s="42"/>
      <c r="B231" s="42"/>
      <c r="C231" s="39"/>
      <c r="D231" s="17" t="s">
        <v>389</v>
      </c>
      <c r="E231" s="17">
        <v>229500</v>
      </c>
      <c r="F231" s="17">
        <v>8500</v>
      </c>
      <c r="G231" s="17">
        <v>27</v>
      </c>
    </row>
    <row r="232" spans="1:7" ht="14.25" customHeight="1">
      <c r="A232" s="42" t="s">
        <v>444</v>
      </c>
      <c r="B232" s="42" t="s">
        <v>140</v>
      </c>
      <c r="C232" s="39" t="s">
        <v>211</v>
      </c>
      <c r="D232" s="23" t="s">
        <v>445</v>
      </c>
      <c r="E232" s="23">
        <v>213600</v>
      </c>
      <c r="F232" s="23">
        <v>106800</v>
      </c>
      <c r="G232" s="23">
        <v>2</v>
      </c>
    </row>
    <row r="233" spans="1:7" ht="14.25" customHeight="1">
      <c r="A233" s="42"/>
      <c r="B233" s="42"/>
      <c r="C233" s="39"/>
      <c r="D233" s="23" t="s">
        <v>446</v>
      </c>
      <c r="E233" s="23">
        <v>197200</v>
      </c>
      <c r="F233" s="23">
        <v>2900</v>
      </c>
      <c r="G233" s="23">
        <v>68</v>
      </c>
    </row>
    <row r="234" spans="1:7" ht="14.25" customHeight="1">
      <c r="A234" s="42"/>
      <c r="B234" s="42"/>
      <c r="C234" s="39"/>
      <c r="D234" s="23" t="s">
        <v>447</v>
      </c>
      <c r="E234" s="23">
        <v>152000</v>
      </c>
      <c r="F234" s="23">
        <v>38000</v>
      </c>
      <c r="G234" s="23">
        <v>4</v>
      </c>
    </row>
    <row r="235" spans="1:7" ht="14.25" customHeight="1">
      <c r="A235" s="42"/>
      <c r="B235" s="42"/>
      <c r="C235" s="39"/>
      <c r="D235" s="23" t="s">
        <v>235</v>
      </c>
      <c r="E235" s="23">
        <v>133000</v>
      </c>
      <c r="F235" s="23">
        <v>3500</v>
      </c>
      <c r="G235" s="23">
        <v>38</v>
      </c>
    </row>
    <row r="236" spans="1:7" ht="14.25" customHeight="1">
      <c r="A236" s="42"/>
      <c r="B236" s="42"/>
      <c r="C236" s="39"/>
      <c r="D236" s="23" t="s">
        <v>448</v>
      </c>
      <c r="E236" s="23">
        <v>129686.2</v>
      </c>
      <c r="F236" s="23">
        <v>6484.31</v>
      </c>
      <c r="G236" s="23">
        <v>20</v>
      </c>
    </row>
    <row r="237" spans="1:7" ht="14.25" customHeight="1">
      <c r="A237" s="42" t="s">
        <v>212</v>
      </c>
      <c r="B237" s="42" t="s">
        <v>159</v>
      </c>
      <c r="C237" s="39" t="s">
        <v>211</v>
      </c>
      <c r="D237" s="17" t="s">
        <v>393</v>
      </c>
      <c r="E237" s="17">
        <v>93600</v>
      </c>
      <c r="F237" s="17">
        <v>1800</v>
      </c>
      <c r="G237" s="17">
        <v>52</v>
      </c>
    </row>
    <row r="238" spans="1:7" ht="14.25" customHeight="1">
      <c r="A238" s="42"/>
      <c r="B238" s="42"/>
      <c r="C238" s="39"/>
      <c r="D238" s="17" t="s">
        <v>449</v>
      </c>
      <c r="E238" s="17">
        <v>84800</v>
      </c>
      <c r="F238" s="17">
        <v>5300</v>
      </c>
      <c r="G238" s="17">
        <v>16</v>
      </c>
    </row>
    <row r="239" spans="1:7" ht="14.25" customHeight="1">
      <c r="A239" s="42"/>
      <c r="B239" s="42"/>
      <c r="C239" s="39"/>
      <c r="D239" s="17" t="s">
        <v>450</v>
      </c>
      <c r="E239" s="17">
        <v>69000</v>
      </c>
      <c r="F239" s="17">
        <v>1500</v>
      </c>
      <c r="G239" s="17">
        <v>46</v>
      </c>
    </row>
    <row r="240" spans="1:7" ht="14.25" customHeight="1">
      <c r="A240" s="42"/>
      <c r="B240" s="42"/>
      <c r="C240" s="39"/>
      <c r="D240" s="17" t="s">
        <v>451</v>
      </c>
      <c r="E240" s="17">
        <v>37100</v>
      </c>
      <c r="F240" s="17">
        <v>2650</v>
      </c>
      <c r="G240" s="17">
        <v>14</v>
      </c>
    </row>
    <row r="241" spans="1:7" ht="14.25" customHeight="1">
      <c r="A241" s="42"/>
      <c r="B241" s="42"/>
      <c r="C241" s="39"/>
      <c r="D241" s="17" t="s">
        <v>452</v>
      </c>
      <c r="E241" s="17">
        <v>30800</v>
      </c>
      <c r="F241" s="17">
        <v>4400</v>
      </c>
      <c r="G241" s="17">
        <v>7</v>
      </c>
    </row>
    <row r="242" spans="1:7" ht="14.25" customHeight="1">
      <c r="A242" s="42" t="s">
        <v>213</v>
      </c>
      <c r="B242" s="42" t="s">
        <v>159</v>
      </c>
      <c r="C242" s="39" t="s">
        <v>211</v>
      </c>
      <c r="D242" s="17" t="s">
        <v>453</v>
      </c>
      <c r="E242" s="17">
        <v>232800</v>
      </c>
      <c r="F242" s="17">
        <v>16628.57</v>
      </c>
      <c r="G242" s="17">
        <v>14</v>
      </c>
    </row>
    <row r="243" spans="1:7" ht="14.25" customHeight="1">
      <c r="A243" s="42"/>
      <c r="B243" s="42"/>
      <c r="C243" s="39"/>
      <c r="D243" s="17" t="s">
        <v>454</v>
      </c>
      <c r="E243" s="17">
        <v>150480</v>
      </c>
      <c r="F243" s="17">
        <v>3420</v>
      </c>
      <c r="G243" s="17">
        <v>44</v>
      </c>
    </row>
    <row r="244" spans="1:7" ht="14.25" customHeight="1">
      <c r="A244" s="42"/>
      <c r="B244" s="42"/>
      <c r="C244" s="39"/>
      <c r="D244" s="17" t="s">
        <v>293</v>
      </c>
      <c r="E244" s="17">
        <v>125300</v>
      </c>
      <c r="F244" s="17">
        <v>3056.09</v>
      </c>
      <c r="G244" s="17">
        <v>41</v>
      </c>
    </row>
    <row r="245" spans="1:7" ht="14.25" customHeight="1">
      <c r="A245" s="42"/>
      <c r="B245" s="42"/>
      <c r="C245" s="39"/>
      <c r="D245" s="17" t="s">
        <v>455</v>
      </c>
      <c r="E245" s="17">
        <v>93920</v>
      </c>
      <c r="F245" s="17">
        <v>5870</v>
      </c>
      <c r="G245" s="17">
        <v>16</v>
      </c>
    </row>
    <row r="246" spans="1:7" ht="14.25" customHeight="1">
      <c r="A246" s="42"/>
      <c r="B246" s="42"/>
      <c r="C246" s="39"/>
      <c r="D246" s="17" t="s">
        <v>456</v>
      </c>
      <c r="E246" s="17">
        <v>70352</v>
      </c>
      <c r="F246" s="17">
        <v>5411.69</v>
      </c>
      <c r="G246" s="17">
        <v>13</v>
      </c>
    </row>
    <row r="247" spans="1:7" ht="14.25" customHeight="1">
      <c r="A247" s="42" t="s">
        <v>214</v>
      </c>
      <c r="B247" s="42" t="s">
        <v>152</v>
      </c>
      <c r="C247" s="39" t="s">
        <v>211</v>
      </c>
      <c r="D247" s="17" t="s">
        <v>457</v>
      </c>
      <c r="E247" s="17">
        <v>8600</v>
      </c>
      <c r="F247" s="17">
        <v>8600</v>
      </c>
      <c r="G247" s="17">
        <v>1</v>
      </c>
    </row>
    <row r="248" spans="1:7" ht="14.25" customHeight="1">
      <c r="A248" s="42"/>
      <c r="B248" s="42"/>
      <c r="C248" s="39"/>
      <c r="D248" s="17" t="s">
        <v>458</v>
      </c>
      <c r="E248" s="17">
        <v>4032</v>
      </c>
      <c r="F248" s="17">
        <v>1008</v>
      </c>
      <c r="G248" s="17">
        <v>4</v>
      </c>
    </row>
    <row r="249" spans="1:7" ht="14.25" customHeight="1">
      <c r="A249" s="42"/>
      <c r="B249" s="42"/>
      <c r="C249" s="39"/>
      <c r="D249" s="17" t="s">
        <v>459</v>
      </c>
      <c r="E249" s="17">
        <v>3596.1</v>
      </c>
      <c r="F249" s="17">
        <v>3596.1</v>
      </c>
      <c r="G249" s="17">
        <v>1</v>
      </c>
    </row>
    <row r="250" spans="1:7" ht="14.25" customHeight="1">
      <c r="A250" s="42"/>
      <c r="B250" s="42"/>
      <c r="C250" s="39"/>
      <c r="D250" s="17" t="s">
        <v>460</v>
      </c>
      <c r="E250" s="17">
        <v>3420</v>
      </c>
      <c r="F250" s="17">
        <v>3420</v>
      </c>
      <c r="G250" s="17">
        <v>1</v>
      </c>
    </row>
    <row r="251" spans="1:7" ht="14.25" customHeight="1">
      <c r="A251" s="42"/>
      <c r="B251" s="42"/>
      <c r="C251" s="39"/>
      <c r="D251" s="17" t="s">
        <v>461</v>
      </c>
      <c r="E251" s="17">
        <v>3317</v>
      </c>
      <c r="F251" s="17">
        <v>3317</v>
      </c>
      <c r="G251" s="17">
        <v>1</v>
      </c>
    </row>
    <row r="252" spans="1:7" ht="14.25" customHeight="1">
      <c r="A252" s="42" t="s">
        <v>215</v>
      </c>
      <c r="B252" s="42" t="s">
        <v>462</v>
      </c>
      <c r="C252" s="39" t="s">
        <v>216</v>
      </c>
      <c r="D252" s="17" t="s">
        <v>463</v>
      </c>
      <c r="E252" s="17">
        <v>1836900</v>
      </c>
      <c r="F252" s="17">
        <v>5652</v>
      </c>
      <c r="G252" s="17">
        <v>325</v>
      </c>
    </row>
    <row r="253" spans="1:7" ht="14.25" customHeight="1">
      <c r="A253" s="42"/>
      <c r="B253" s="42"/>
      <c r="C253" s="39"/>
      <c r="D253" s="17" t="s">
        <v>464</v>
      </c>
      <c r="E253" s="17">
        <v>1213638.3</v>
      </c>
      <c r="F253" s="17">
        <v>3041.7</v>
      </c>
      <c r="G253" s="17">
        <v>399</v>
      </c>
    </row>
    <row r="254" spans="1:7" ht="14.25" customHeight="1">
      <c r="A254" s="42"/>
      <c r="B254" s="42"/>
      <c r="C254" s="39"/>
      <c r="D254" s="17" t="s">
        <v>441</v>
      </c>
      <c r="E254" s="17">
        <v>1159200</v>
      </c>
      <c r="F254" s="17">
        <v>5600</v>
      </c>
      <c r="G254" s="17">
        <v>207</v>
      </c>
    </row>
    <row r="255" spans="1:7" ht="14.25" customHeight="1">
      <c r="A255" s="42"/>
      <c r="B255" s="42"/>
      <c r="C255" s="39"/>
      <c r="D255" s="17" t="s">
        <v>465</v>
      </c>
      <c r="E255" s="17">
        <v>727200</v>
      </c>
      <c r="F255" s="17">
        <v>7200</v>
      </c>
      <c r="G255" s="17">
        <v>101</v>
      </c>
    </row>
    <row r="256" spans="1:7" ht="14.25" customHeight="1">
      <c r="A256" s="42"/>
      <c r="B256" s="42"/>
      <c r="C256" s="39"/>
      <c r="D256" s="17" t="s">
        <v>466</v>
      </c>
      <c r="E256" s="17">
        <v>685214.1</v>
      </c>
      <c r="F256" s="17">
        <v>6173.1</v>
      </c>
      <c r="G256" s="17">
        <v>111</v>
      </c>
    </row>
    <row r="257" spans="1:7" ht="14.25" customHeight="1">
      <c r="A257" s="42" t="s">
        <v>217</v>
      </c>
      <c r="B257" s="42" t="s">
        <v>467</v>
      </c>
      <c r="C257" s="39" t="s">
        <v>216</v>
      </c>
      <c r="D257" s="17" t="s">
        <v>468</v>
      </c>
      <c r="E257" s="17">
        <v>157780</v>
      </c>
      <c r="F257" s="17">
        <v>3430</v>
      </c>
      <c r="G257" s="17">
        <v>46</v>
      </c>
    </row>
    <row r="258" spans="1:7" ht="14.25" customHeight="1">
      <c r="A258" s="42"/>
      <c r="B258" s="42"/>
      <c r="C258" s="39"/>
      <c r="D258" s="17" t="s">
        <v>349</v>
      </c>
      <c r="E258" s="17">
        <v>132500</v>
      </c>
      <c r="F258" s="17">
        <v>132500</v>
      </c>
      <c r="G258" s="17">
        <v>1</v>
      </c>
    </row>
    <row r="259" spans="1:7" ht="14.25" customHeight="1">
      <c r="A259" s="42"/>
      <c r="B259" s="42"/>
      <c r="C259" s="39"/>
      <c r="D259" s="17" t="s">
        <v>469</v>
      </c>
      <c r="E259" s="17">
        <v>71640</v>
      </c>
      <c r="F259" s="17">
        <v>3980</v>
      </c>
      <c r="G259" s="17">
        <v>18</v>
      </c>
    </row>
    <row r="260" spans="1:7" ht="14.25" customHeight="1">
      <c r="A260" s="42"/>
      <c r="B260" s="42"/>
      <c r="C260" s="39"/>
      <c r="D260" s="17" t="s">
        <v>441</v>
      </c>
      <c r="E260" s="17">
        <v>70800</v>
      </c>
      <c r="F260" s="17">
        <v>5900</v>
      </c>
      <c r="G260" s="17">
        <v>12</v>
      </c>
    </row>
    <row r="261" spans="1:7" ht="14.25" customHeight="1">
      <c r="A261" s="42"/>
      <c r="B261" s="42"/>
      <c r="C261" s="39"/>
      <c r="D261" s="17" t="s">
        <v>470</v>
      </c>
      <c r="E261" s="17">
        <v>58105</v>
      </c>
      <c r="F261" s="17">
        <v>11621</v>
      </c>
      <c r="G261" s="17">
        <v>5</v>
      </c>
    </row>
    <row r="262" spans="1:7" ht="14.25" customHeight="1">
      <c r="A262" s="42" t="s">
        <v>218</v>
      </c>
      <c r="B262" s="42" t="s">
        <v>152</v>
      </c>
      <c r="C262" s="39" t="s">
        <v>219</v>
      </c>
      <c r="D262" s="17" t="s">
        <v>471</v>
      </c>
      <c r="E262" s="17">
        <v>1265820</v>
      </c>
      <c r="F262" s="17">
        <v>4380</v>
      </c>
      <c r="G262" s="17">
        <v>289</v>
      </c>
    </row>
    <row r="263" spans="1:7" ht="14.25" customHeight="1">
      <c r="A263" s="42"/>
      <c r="B263" s="42"/>
      <c r="C263" s="39"/>
      <c r="D263" s="17" t="s">
        <v>472</v>
      </c>
      <c r="E263" s="17">
        <v>1146600</v>
      </c>
      <c r="F263" s="17">
        <v>2100</v>
      </c>
      <c r="G263" s="17">
        <v>546</v>
      </c>
    </row>
    <row r="264" spans="1:7" ht="14.25" customHeight="1">
      <c r="A264" s="42"/>
      <c r="B264" s="42"/>
      <c r="C264" s="39"/>
      <c r="D264" s="17" t="s">
        <v>473</v>
      </c>
      <c r="E264" s="17">
        <v>1066000</v>
      </c>
      <c r="F264" s="17">
        <v>2600</v>
      </c>
      <c r="G264" s="17">
        <v>410</v>
      </c>
    </row>
    <row r="265" spans="1:7" ht="14.25" customHeight="1">
      <c r="A265" s="42"/>
      <c r="B265" s="42"/>
      <c r="C265" s="39"/>
      <c r="D265" s="17" t="s">
        <v>316</v>
      </c>
      <c r="E265" s="17">
        <v>695520</v>
      </c>
      <c r="F265" s="17">
        <v>3220</v>
      </c>
      <c r="G265" s="17">
        <v>216</v>
      </c>
    </row>
    <row r="266" spans="1:7" ht="14.25" customHeight="1">
      <c r="A266" s="42"/>
      <c r="B266" s="42"/>
      <c r="C266" s="39"/>
      <c r="D266" s="17" t="s">
        <v>372</v>
      </c>
      <c r="E266" s="17">
        <v>315100</v>
      </c>
      <c r="F266" s="17">
        <v>2740</v>
      </c>
      <c r="G266" s="17">
        <v>115</v>
      </c>
    </row>
    <row r="267" spans="1:7" s="1" customFormat="1" ht="14.25" customHeight="1">
      <c r="A267" s="42" t="s">
        <v>474</v>
      </c>
      <c r="B267" s="42" t="s">
        <v>148</v>
      </c>
      <c r="C267" s="39" t="s">
        <v>475</v>
      </c>
      <c r="D267" s="24" t="s">
        <v>476</v>
      </c>
      <c r="E267" s="24">
        <v>247800</v>
      </c>
      <c r="F267" s="24">
        <v>17700</v>
      </c>
      <c r="G267" s="24">
        <v>14</v>
      </c>
    </row>
    <row r="268" spans="1:7" s="1" customFormat="1" ht="14.25" customHeight="1">
      <c r="A268" s="42"/>
      <c r="B268" s="42"/>
      <c r="C268" s="39"/>
      <c r="D268" s="24" t="s">
        <v>477</v>
      </c>
      <c r="E268" s="24">
        <v>149930</v>
      </c>
      <c r="F268" s="24">
        <v>5170</v>
      </c>
      <c r="G268" s="24">
        <v>29</v>
      </c>
    </row>
    <row r="269" spans="1:7" s="1" customFormat="1" ht="14.25" customHeight="1">
      <c r="A269" s="42"/>
      <c r="B269" s="42"/>
      <c r="C269" s="39"/>
      <c r="D269" s="24" t="s">
        <v>478</v>
      </c>
      <c r="E269" s="24">
        <v>137020</v>
      </c>
      <c r="F269" s="24">
        <v>4420</v>
      </c>
      <c r="G269" s="24">
        <v>31</v>
      </c>
    </row>
    <row r="270" spans="1:7" s="1" customFormat="1" ht="14.25" customHeight="1">
      <c r="A270" s="42"/>
      <c r="B270" s="42"/>
      <c r="C270" s="39"/>
      <c r="D270" s="24" t="s">
        <v>479</v>
      </c>
      <c r="E270" s="24">
        <v>132600</v>
      </c>
      <c r="F270" s="24">
        <v>132600</v>
      </c>
      <c r="G270" s="24">
        <v>1</v>
      </c>
    </row>
    <row r="271" spans="1:7" s="1" customFormat="1" ht="14.25" customHeight="1">
      <c r="A271" s="42"/>
      <c r="B271" s="42"/>
      <c r="C271" s="39"/>
      <c r="D271" s="24" t="s">
        <v>480</v>
      </c>
      <c r="E271" s="24">
        <v>122400</v>
      </c>
      <c r="F271" s="24">
        <v>5100</v>
      </c>
      <c r="G271" s="24">
        <v>24</v>
      </c>
    </row>
    <row r="272" spans="1:7" s="2" customFormat="1" ht="14.25" customHeight="1">
      <c r="A272" s="49" t="s">
        <v>481</v>
      </c>
      <c r="B272" s="49" t="s">
        <v>315</v>
      </c>
      <c r="C272" s="41" t="s">
        <v>482</v>
      </c>
      <c r="D272" s="24" t="s">
        <v>483</v>
      </c>
      <c r="E272" s="24">
        <v>216750</v>
      </c>
      <c r="F272" s="24">
        <v>7225</v>
      </c>
      <c r="G272" s="24">
        <v>30</v>
      </c>
    </row>
    <row r="273" spans="1:7" s="2" customFormat="1" ht="14.25" customHeight="1">
      <c r="A273" s="49"/>
      <c r="B273" s="49"/>
      <c r="C273" s="41"/>
      <c r="D273" s="24" t="s">
        <v>484</v>
      </c>
      <c r="E273" s="24">
        <v>42000</v>
      </c>
      <c r="F273" s="24">
        <v>7000</v>
      </c>
      <c r="G273" s="24">
        <v>6</v>
      </c>
    </row>
    <row r="274" spans="1:7" s="2" customFormat="1" ht="14.25" customHeight="1">
      <c r="A274" s="49"/>
      <c r="B274" s="49"/>
      <c r="C274" s="41"/>
      <c r="D274" s="24" t="s">
        <v>485</v>
      </c>
      <c r="E274" s="24">
        <v>31690.55</v>
      </c>
      <c r="F274" s="24">
        <v>31690.55</v>
      </c>
      <c r="G274" s="24">
        <v>1</v>
      </c>
    </row>
    <row r="275" spans="1:7" s="2" customFormat="1" ht="14.25" customHeight="1">
      <c r="A275" s="49"/>
      <c r="B275" s="49"/>
      <c r="C275" s="41"/>
      <c r="D275" s="24" t="s">
        <v>486</v>
      </c>
      <c r="E275" s="24">
        <v>26000</v>
      </c>
      <c r="F275" s="24">
        <v>13000</v>
      </c>
      <c r="G275" s="24">
        <v>2</v>
      </c>
    </row>
    <row r="276" spans="1:7" s="2" customFormat="1" ht="14.25" customHeight="1">
      <c r="A276" s="49"/>
      <c r="B276" s="49"/>
      <c r="C276" s="41"/>
      <c r="D276" s="24" t="s">
        <v>487</v>
      </c>
      <c r="E276" s="24">
        <v>15997</v>
      </c>
      <c r="F276" s="24">
        <v>15997</v>
      </c>
      <c r="G276" s="24">
        <v>1</v>
      </c>
    </row>
    <row r="277" spans="1:7" s="2" customFormat="1" ht="14.25" customHeight="1">
      <c r="A277" s="17" t="s">
        <v>488</v>
      </c>
      <c r="B277" s="17" t="s">
        <v>152</v>
      </c>
      <c r="C277" s="26" t="s">
        <v>475</v>
      </c>
      <c r="D277" s="23" t="s">
        <v>489</v>
      </c>
      <c r="E277" s="24" t="s">
        <v>127</v>
      </c>
      <c r="F277" s="24" t="s">
        <v>127</v>
      </c>
      <c r="G277" s="24" t="s">
        <v>127</v>
      </c>
    </row>
    <row r="278" spans="1:7" s="2" customFormat="1" ht="14.25" customHeight="1">
      <c r="A278" s="17" t="s">
        <v>490</v>
      </c>
      <c r="B278" s="17" t="s">
        <v>152</v>
      </c>
      <c r="C278" s="26" t="s">
        <v>475</v>
      </c>
      <c r="D278" s="24" t="s">
        <v>491</v>
      </c>
      <c r="E278" s="24" t="s">
        <v>127</v>
      </c>
      <c r="F278" s="24" t="s">
        <v>127</v>
      </c>
      <c r="G278" s="24" t="s">
        <v>127</v>
      </c>
    </row>
    <row r="279" spans="1:7" s="2" customFormat="1" ht="14.25" customHeight="1">
      <c r="A279" s="42" t="s">
        <v>492</v>
      </c>
      <c r="B279" s="42" t="s">
        <v>152</v>
      </c>
      <c r="C279" s="39" t="s">
        <v>475</v>
      </c>
      <c r="D279" s="24" t="s">
        <v>493</v>
      </c>
      <c r="E279" s="24">
        <v>125400</v>
      </c>
      <c r="F279" s="24">
        <v>3300</v>
      </c>
      <c r="G279" s="24">
        <v>38</v>
      </c>
    </row>
    <row r="280" spans="1:7" s="2" customFormat="1" ht="14.25" customHeight="1">
      <c r="A280" s="42"/>
      <c r="B280" s="42"/>
      <c r="C280" s="39"/>
      <c r="D280" s="24" t="s">
        <v>494</v>
      </c>
      <c r="E280" s="24">
        <v>76230</v>
      </c>
      <c r="F280" s="24">
        <v>1732.5</v>
      </c>
      <c r="G280" s="24">
        <v>44</v>
      </c>
    </row>
    <row r="281" spans="1:7" s="2" customFormat="1" ht="14.25" customHeight="1">
      <c r="A281" s="42"/>
      <c r="B281" s="42"/>
      <c r="C281" s="39"/>
      <c r="D281" s="24" t="s">
        <v>495</v>
      </c>
      <c r="E281" s="24">
        <v>32400</v>
      </c>
      <c r="F281" s="24">
        <v>3600</v>
      </c>
      <c r="G281" s="24">
        <v>9</v>
      </c>
    </row>
    <row r="282" spans="1:7" s="2" customFormat="1" ht="14.25" customHeight="1">
      <c r="A282" s="42"/>
      <c r="B282" s="42"/>
      <c r="C282" s="39"/>
      <c r="D282" s="24" t="s">
        <v>496</v>
      </c>
      <c r="E282" s="24">
        <v>20580</v>
      </c>
      <c r="F282" s="24">
        <v>2058</v>
      </c>
      <c r="G282" s="24">
        <v>10</v>
      </c>
    </row>
    <row r="283" spans="1:7" s="2" customFormat="1" ht="14.25" customHeight="1">
      <c r="A283" s="42"/>
      <c r="B283" s="42"/>
      <c r="C283" s="39"/>
      <c r="D283" s="24" t="s">
        <v>497</v>
      </c>
      <c r="E283" s="24">
        <v>19992</v>
      </c>
      <c r="F283" s="24">
        <v>714</v>
      </c>
      <c r="G283" s="24">
        <v>28</v>
      </c>
    </row>
    <row r="284" spans="1:7" s="2" customFormat="1" ht="14.25" customHeight="1">
      <c r="A284" s="17" t="s">
        <v>498</v>
      </c>
      <c r="B284" s="17" t="s">
        <v>152</v>
      </c>
      <c r="C284" s="26" t="s">
        <v>475</v>
      </c>
      <c r="D284" s="24" t="s">
        <v>491</v>
      </c>
      <c r="E284" s="24" t="s">
        <v>127</v>
      </c>
      <c r="F284" s="24" t="s">
        <v>127</v>
      </c>
      <c r="G284" s="24" t="s">
        <v>127</v>
      </c>
    </row>
    <row r="285" spans="1:7" ht="14.25" customHeight="1">
      <c r="A285" s="42" t="s">
        <v>223</v>
      </c>
      <c r="B285" s="42" t="s">
        <v>152</v>
      </c>
      <c r="C285" s="39" t="s">
        <v>499</v>
      </c>
      <c r="D285" s="17" t="s">
        <v>500</v>
      </c>
      <c r="E285" s="17">
        <v>66555</v>
      </c>
      <c r="F285" s="17">
        <v>7395</v>
      </c>
      <c r="G285" s="17">
        <v>9</v>
      </c>
    </row>
    <row r="286" spans="1:7" ht="14.25" customHeight="1">
      <c r="A286" s="42"/>
      <c r="B286" s="42"/>
      <c r="C286" s="39"/>
      <c r="D286" s="17" t="s">
        <v>501</v>
      </c>
      <c r="E286" s="17">
        <v>49140</v>
      </c>
      <c r="F286" s="17">
        <v>7020</v>
      </c>
      <c r="G286" s="17">
        <v>7</v>
      </c>
    </row>
    <row r="287" spans="1:7" ht="14.25" customHeight="1">
      <c r="A287" s="42"/>
      <c r="B287" s="42"/>
      <c r="C287" s="39"/>
      <c r="D287" s="17" t="s">
        <v>502</v>
      </c>
      <c r="E287" s="17">
        <v>58448</v>
      </c>
      <c r="F287" s="17">
        <v>7306</v>
      </c>
      <c r="G287" s="17">
        <v>8</v>
      </c>
    </row>
    <row r="288" spans="1:7" ht="14.25" customHeight="1">
      <c r="A288" s="42"/>
      <c r="B288" s="42"/>
      <c r="C288" s="39"/>
      <c r="D288" s="17" t="s">
        <v>356</v>
      </c>
      <c r="E288" s="17">
        <v>52200</v>
      </c>
      <c r="F288" s="17">
        <v>2900</v>
      </c>
      <c r="G288" s="17">
        <v>18</v>
      </c>
    </row>
    <row r="289" spans="1:7" ht="14.25" customHeight="1">
      <c r="A289" s="42"/>
      <c r="B289" s="42"/>
      <c r="C289" s="39"/>
      <c r="D289" s="17" t="s">
        <v>503</v>
      </c>
      <c r="E289" s="17">
        <v>54600</v>
      </c>
      <c r="F289" s="17">
        <v>7800</v>
      </c>
      <c r="G289" s="17">
        <v>7</v>
      </c>
    </row>
    <row r="290" spans="1:7" ht="14.25" customHeight="1">
      <c r="A290" s="17" t="s">
        <v>220</v>
      </c>
      <c r="B290" s="17" t="s">
        <v>152</v>
      </c>
      <c r="C290" s="26" t="s">
        <v>499</v>
      </c>
      <c r="D290" s="24" t="s">
        <v>491</v>
      </c>
      <c r="E290" s="24" t="s">
        <v>127</v>
      </c>
      <c r="F290" s="24" t="s">
        <v>127</v>
      </c>
      <c r="G290" s="24" t="s">
        <v>127</v>
      </c>
    </row>
    <row r="291" spans="1:7" ht="14.25" customHeight="1">
      <c r="A291" s="17" t="s">
        <v>222</v>
      </c>
      <c r="B291" s="17" t="s">
        <v>152</v>
      </c>
      <c r="C291" s="26" t="s">
        <v>499</v>
      </c>
      <c r="D291" s="24" t="s">
        <v>491</v>
      </c>
      <c r="E291" s="24" t="s">
        <v>127</v>
      </c>
      <c r="F291" s="24" t="s">
        <v>127</v>
      </c>
      <c r="G291" s="24" t="s">
        <v>127</v>
      </c>
    </row>
  </sheetData>
  <mergeCells count="170">
    <mergeCell ref="A35:A39"/>
    <mergeCell ref="A40:A44"/>
    <mergeCell ref="A45:A49"/>
    <mergeCell ref="A51:A55"/>
    <mergeCell ref="A61:A65"/>
    <mergeCell ref="A66:A70"/>
    <mergeCell ref="A71:A75"/>
    <mergeCell ref="A76:A80"/>
    <mergeCell ref="A1:G1"/>
    <mergeCell ref="D2:G2"/>
    <mergeCell ref="A2:A3"/>
    <mergeCell ref="A4:A8"/>
    <mergeCell ref="A9:A13"/>
    <mergeCell ref="A14:A18"/>
    <mergeCell ref="A19:A23"/>
    <mergeCell ref="A24:A28"/>
    <mergeCell ref="A29:A33"/>
    <mergeCell ref="A81:A85"/>
    <mergeCell ref="A86:A90"/>
    <mergeCell ref="A91:A95"/>
    <mergeCell ref="A96:A100"/>
    <mergeCell ref="A101:A105"/>
    <mergeCell ref="A106:A110"/>
    <mergeCell ref="A111:A115"/>
    <mergeCell ref="A116:A120"/>
    <mergeCell ref="A121:A125"/>
    <mergeCell ref="A126:A130"/>
    <mergeCell ref="A131:A135"/>
    <mergeCell ref="A136:A140"/>
    <mergeCell ref="A141:A145"/>
    <mergeCell ref="A146:A150"/>
    <mergeCell ref="A151:A155"/>
    <mergeCell ref="A156:A160"/>
    <mergeCell ref="A162:A166"/>
    <mergeCell ref="A167:A171"/>
    <mergeCell ref="A247:A251"/>
    <mergeCell ref="A252:A256"/>
    <mergeCell ref="A257:A261"/>
    <mergeCell ref="A262:A266"/>
    <mergeCell ref="A267:A271"/>
    <mergeCell ref="A173:A177"/>
    <mergeCell ref="A180:A184"/>
    <mergeCell ref="A191:A195"/>
    <mergeCell ref="A196:A200"/>
    <mergeCell ref="A201:A205"/>
    <mergeCell ref="A206:A210"/>
    <mergeCell ref="A211:A215"/>
    <mergeCell ref="A216:A220"/>
    <mergeCell ref="A221:A225"/>
    <mergeCell ref="A272:A276"/>
    <mergeCell ref="A279:A283"/>
    <mergeCell ref="A285:A289"/>
    <mergeCell ref="B2:B3"/>
    <mergeCell ref="B4:B8"/>
    <mergeCell ref="B9:B13"/>
    <mergeCell ref="B14:B18"/>
    <mergeCell ref="B19:B23"/>
    <mergeCell ref="B24:B28"/>
    <mergeCell ref="B29:B33"/>
    <mergeCell ref="B35:B39"/>
    <mergeCell ref="B40:B44"/>
    <mergeCell ref="B45:B49"/>
    <mergeCell ref="B51:B55"/>
    <mergeCell ref="B61:B65"/>
    <mergeCell ref="B66:B70"/>
    <mergeCell ref="B71:B75"/>
    <mergeCell ref="B76:B80"/>
    <mergeCell ref="B81:B85"/>
    <mergeCell ref="B86:B90"/>
    <mergeCell ref="A227:A231"/>
    <mergeCell ref="A232:A236"/>
    <mergeCell ref="A237:A241"/>
    <mergeCell ref="A242:A246"/>
    <mergeCell ref="B91:B95"/>
    <mergeCell ref="B96:B100"/>
    <mergeCell ref="B101:B105"/>
    <mergeCell ref="B106:B110"/>
    <mergeCell ref="B111:B115"/>
    <mergeCell ref="B116:B120"/>
    <mergeCell ref="B121:B125"/>
    <mergeCell ref="B126:B130"/>
    <mergeCell ref="B131:B135"/>
    <mergeCell ref="B136:B140"/>
    <mergeCell ref="B141:B145"/>
    <mergeCell ref="B146:B150"/>
    <mergeCell ref="B151:B155"/>
    <mergeCell ref="B156:B160"/>
    <mergeCell ref="B162:B166"/>
    <mergeCell ref="B167:B171"/>
    <mergeCell ref="B173:B177"/>
    <mergeCell ref="B180:B184"/>
    <mergeCell ref="B252:B256"/>
    <mergeCell ref="B257:B261"/>
    <mergeCell ref="B262:B266"/>
    <mergeCell ref="B267:B271"/>
    <mergeCell ref="B272:B276"/>
    <mergeCell ref="B191:B195"/>
    <mergeCell ref="B196:B200"/>
    <mergeCell ref="B201:B205"/>
    <mergeCell ref="B206:B210"/>
    <mergeCell ref="B211:B215"/>
    <mergeCell ref="B216:B220"/>
    <mergeCell ref="B221:B225"/>
    <mergeCell ref="B227:B231"/>
    <mergeCell ref="B232:B236"/>
    <mergeCell ref="B279:B283"/>
    <mergeCell ref="B285:B289"/>
    <mergeCell ref="C2:C3"/>
    <mergeCell ref="C4:C8"/>
    <mergeCell ref="C9:C13"/>
    <mergeCell ref="C14:C18"/>
    <mergeCell ref="C19:C23"/>
    <mergeCell ref="C24:C28"/>
    <mergeCell ref="C29:C33"/>
    <mergeCell ref="C35:C39"/>
    <mergeCell ref="C40:C44"/>
    <mergeCell ref="C45:C49"/>
    <mergeCell ref="C51:C55"/>
    <mergeCell ref="C61:C65"/>
    <mergeCell ref="C66:C70"/>
    <mergeCell ref="C71:C75"/>
    <mergeCell ref="C76:C80"/>
    <mergeCell ref="C81:C85"/>
    <mergeCell ref="C86:C90"/>
    <mergeCell ref="C91:C95"/>
    <mergeCell ref="C96:C100"/>
    <mergeCell ref="B237:B241"/>
    <mergeCell ref="B242:B246"/>
    <mergeCell ref="B247:B251"/>
    <mergeCell ref="C151:C155"/>
    <mergeCell ref="C156:C160"/>
    <mergeCell ref="C162:C166"/>
    <mergeCell ref="C167:C171"/>
    <mergeCell ref="C173:C177"/>
    <mergeCell ref="C180:C184"/>
    <mergeCell ref="C191:C195"/>
    <mergeCell ref="C196:C200"/>
    <mergeCell ref="C101:C105"/>
    <mergeCell ref="C106:C110"/>
    <mergeCell ref="C111:C115"/>
    <mergeCell ref="C116:C120"/>
    <mergeCell ref="C121:C125"/>
    <mergeCell ref="C126:C130"/>
    <mergeCell ref="C131:C135"/>
    <mergeCell ref="C136:C140"/>
    <mergeCell ref="C141:C145"/>
    <mergeCell ref="C285:C289"/>
    <mergeCell ref="A56:A60"/>
    <mergeCell ref="B56:B60"/>
    <mergeCell ref="C56:C60"/>
    <mergeCell ref="A185:A189"/>
    <mergeCell ref="B185:B189"/>
    <mergeCell ref="C185:C189"/>
    <mergeCell ref="C247:C251"/>
    <mergeCell ref="C252:C256"/>
    <mergeCell ref="C257:C261"/>
    <mergeCell ref="C262:C266"/>
    <mergeCell ref="C267:C271"/>
    <mergeCell ref="C272:C276"/>
    <mergeCell ref="C279:C283"/>
    <mergeCell ref="C201:C205"/>
    <mergeCell ref="C206:C210"/>
    <mergeCell ref="C211:C215"/>
    <mergeCell ref="C216:C220"/>
    <mergeCell ref="C221:C225"/>
    <mergeCell ref="C227:C231"/>
    <mergeCell ref="C232:C236"/>
    <mergeCell ref="C237:C241"/>
    <mergeCell ref="C242:C246"/>
    <mergeCell ref="C146:C150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控费监测信息表（一）</vt:lpstr>
      <vt:lpstr>控费监测信息表（二）</vt:lpstr>
      <vt:lpstr>主要监测数据统计汇总表（三）</vt:lpstr>
      <vt:lpstr>'控费监测信息表（二）'!OLE_LINK2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f27365</cp:lastModifiedBy>
  <dcterms:created xsi:type="dcterms:W3CDTF">2023-12-09T01:11:00Z</dcterms:created>
  <dcterms:modified xsi:type="dcterms:W3CDTF">2025-04-22T06:58:20Z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17.2.4.0</vt:lpwstr>
  </property>
  <property fmtid="{D5CDD505-2E9C-101B-9397-08002B2CF9AE}" pid="3" name="ICV">
    <vt:lpwstr>22BE3CA2811BA2A33564B365B931DD4F</vt:lpwstr>
  </property>
  <property fmtid="{D5CDD505-2E9C-101B-9397-08002B2CF9AE}" pid="4" name="KSOProductBuildVer">
    <vt:lpwstr>2052-11.8.2.12065</vt:lpwstr>
  </property>
</Properties>
</file>